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Vitalna statistika\Vitalna GP\Vitalna 2024\"/>
    </mc:Choice>
  </mc:AlternateContent>
  <xr:revisionPtr revIDLastSave="0" documentId="13_ncr:1_{6A8ABA9C-025B-45DE-A691-572228EED652}" xr6:coauthVersionLast="47" xr6:coauthVersionMax="47" xr10:uidLastSave="{00000000-0000-0000-0000-000000000000}"/>
  <bookViews>
    <workbookView xWindow="-120" yWindow="-120" windowWidth="38640" windowHeight="21240" tabRatio="725" xr2:uid="{00000000-000D-0000-FFFF-FFFF00000000}"/>
  </bookViews>
  <sheets>
    <sheet name="Sadržaj" sheetId="39" r:id="rId1"/>
    <sheet name="Tabela 1" sheetId="40" r:id="rId2"/>
    <sheet name="Graf 1" sheetId="4" r:id="rId3"/>
    <sheet name="Tabela 2" sheetId="41" r:id="rId4"/>
    <sheet name="Graf 2" sheetId="46" r:id="rId5"/>
    <sheet name="Tabela 3" sheetId="42" r:id="rId6"/>
    <sheet name="Graf 3" sheetId="35" r:id="rId7"/>
    <sheet name="Tabela 4" sheetId="43" r:id="rId8"/>
    <sheet name="Graf 4" sheetId="33" r:id="rId9"/>
    <sheet name="Tabela 5" sheetId="44" r:id="rId10"/>
    <sheet name="Graf 5" sheetId="34" r:id="rId11"/>
    <sheet name="Tabela 6" sheetId="45" r:id="rId12"/>
    <sheet name="Graf 6" sheetId="36" r:id="rId13"/>
    <sheet name="Metodologija" sheetId="37" r:id="rId14"/>
    <sheet name="Kratice i znakovi" sheetId="38" r:id="rId15"/>
  </sheets>
  <definedNames>
    <definedName name="_xlnm.Print_Area" localSheetId="2">'Graf 1'!$A:$J</definedName>
    <definedName name="_xlnm.Print_Area" localSheetId="4">'Graf 2'!$L:$L</definedName>
    <definedName name="_xlnm.Print_Area" localSheetId="6">'Graf 3'!$A:$I</definedName>
    <definedName name="_xlnm.Print_Area" localSheetId="8">'Graf 4'!$A$1:$L$11</definedName>
    <definedName name="_xlnm.Print_Area" localSheetId="10">'Graf 5'!$A:$I</definedName>
    <definedName name="_xlnm.Print_Area" localSheetId="12">'Graf 6'!$A:$L</definedName>
    <definedName name="_xlnm.Print_Area" localSheetId="1">'Tabela 1'!$A:$L</definedName>
    <definedName name="_xlnm.Print_Area" localSheetId="3">'Tabela 2'!$A:$J</definedName>
    <definedName name="_xlnm.Print_Area" localSheetId="5">'Tabela 3'!$A:$I</definedName>
    <definedName name="_xlnm.Print_Area" localSheetId="11">'Tabela 6'!$A:$K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5" l="1"/>
  <c r="H14" i="45"/>
  <c r="G14" i="45"/>
  <c r="F14" i="45"/>
  <c r="E14" i="45"/>
  <c r="D14" i="45"/>
  <c r="C14" i="45"/>
  <c r="B14" i="45"/>
</calcChain>
</file>

<file path=xl/sharedStrings.xml><?xml version="1.0" encoding="utf-8"?>
<sst xmlns="http://schemas.openxmlformats.org/spreadsheetml/2006/main" count="360" uniqueCount="186">
  <si>
    <t>Rođeni</t>
  </si>
  <si>
    <t>Umrli</t>
  </si>
  <si>
    <t>Prirodni prirast</t>
  </si>
  <si>
    <t>Brakovi</t>
  </si>
  <si>
    <t>ukupno</t>
  </si>
  <si>
    <t>Grad Zagreb</t>
  </si>
  <si>
    <t>Donji grad</t>
  </si>
  <si>
    <t>Gornji grad - Medveščak</t>
  </si>
  <si>
    <t>Trnje</t>
  </si>
  <si>
    <t>Maksimir</t>
  </si>
  <si>
    <t>Peščenica - Žitnjak</t>
  </si>
  <si>
    <t>Novi Zagreb - istok</t>
  </si>
  <si>
    <t>Novi Zagreb - zapad</t>
  </si>
  <si>
    <t>Trešnjevka - sjever</t>
  </si>
  <si>
    <t>Trešnjevka - jug</t>
  </si>
  <si>
    <t>Črnomerec</t>
  </si>
  <si>
    <t>Gornja Dubrava</t>
  </si>
  <si>
    <t>Donja Dubrava</t>
  </si>
  <si>
    <t>Stenjevec</t>
  </si>
  <si>
    <t>Podsused - Vrapče</t>
  </si>
  <si>
    <t>Podsljeme</t>
  </si>
  <si>
    <t>Sesvete</t>
  </si>
  <si>
    <t>Brezovica</t>
  </si>
  <si>
    <t>živorođeni</t>
  </si>
  <si>
    <t>umrli</t>
  </si>
  <si>
    <t>Republika Hrvatska</t>
  </si>
  <si>
    <t>muški</t>
  </si>
  <si>
    <t>ženski</t>
  </si>
  <si>
    <t>2011.</t>
  </si>
  <si>
    <t>Živorođeni</t>
  </si>
  <si>
    <t>lančani indeksi</t>
  </si>
  <si>
    <t>2012.</t>
  </si>
  <si>
    <r>
      <t>%</t>
    </r>
    <r>
      <rPr>
        <sz val="11"/>
        <rFont val="Calibri"/>
        <family val="2"/>
        <charset val="238"/>
      </rPr>
      <t xml:space="preserve">
umrlih žena u umrlima</t>
    </r>
  </si>
  <si>
    <t>2013.</t>
  </si>
  <si>
    <t>2014.</t>
  </si>
  <si>
    <t>2015.</t>
  </si>
  <si>
    <t>2016.</t>
  </si>
  <si>
    <t>Dobne skupine</t>
  </si>
  <si>
    <t>Ukupno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</si>
  <si>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</si>
  <si>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</si>
  <si>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</si>
  <si>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</si>
  <si>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</si>
  <si>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</si>
  <si>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</si>
  <si>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</si>
  <si>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</si>
  <si>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10 - 14</t>
  </si>
  <si>
    <t>60 - 64</t>
  </si>
  <si>
    <t>65 - 69</t>
  </si>
  <si>
    <t>70 - 74</t>
  </si>
  <si>
    <t>75 - 79</t>
  </si>
  <si>
    <t>80 - 84</t>
  </si>
  <si>
    <t>85+</t>
  </si>
  <si>
    <t xml:space="preserve">  5 -   9</t>
  </si>
  <si>
    <t xml:space="preserve">  0 -   4</t>
  </si>
  <si>
    <t>žene</t>
  </si>
  <si>
    <t>prirodni
prirast</t>
  </si>
  <si>
    <t>Na 1 000 stanovnika</t>
  </si>
  <si>
    <t>2017.</t>
  </si>
  <si>
    <t>2018.</t>
  </si>
  <si>
    <t xml:space="preserve">Izvor podataka </t>
  </si>
  <si>
    <t>Obuhvat i usporedivost</t>
  </si>
  <si>
    <t>Podaci vitalne statistike obuhvaćaju sve osobe koje su se rodile, umrle ili sklopile brak u određenoj kalendarskoj godini, a upisane su u državne matice, rođenih, umrlih i vjenčanih. Statističkim istraživanjem o razvedenim brakovima obuhvaćeni su svi razvedeni brakovi čija je pravomoćnost presude nastupila u kalendarskoj godini.</t>
  </si>
  <si>
    <t>Definicije i objašnjenja</t>
  </si>
  <si>
    <t>Kratice</t>
  </si>
  <si>
    <t>Sv. Ćirila i Metoda 5, Zagreb</t>
  </si>
  <si>
    <t>MOLIMO KORISNIKE PRIOPĆENJA DA PRILIKOM KORIŠTENJA PODATAKA OBVEZNO NAVEDU IZVOR.</t>
  </si>
  <si>
    <t>2019.</t>
  </si>
  <si>
    <t>Znakovi</t>
  </si>
  <si>
    <t>Europski sustav nacionalnih računa</t>
  </si>
  <si>
    <t>Statistički ured Europske unije</t>
  </si>
  <si>
    <t>Sustav nacionalnih računa</t>
  </si>
  <si>
    <t>Ujedinjeni narodi</t>
  </si>
  <si>
    <t xml:space="preserve">ESA            </t>
  </si>
  <si>
    <t xml:space="preserve">Eurostat    </t>
  </si>
  <si>
    <t xml:space="preserve">SNA            </t>
  </si>
  <si>
    <t xml:space="preserve">UN              </t>
  </si>
  <si>
    <t xml:space="preserve">%   </t>
  </si>
  <si>
    <t>postotak</t>
  </si>
  <si>
    <t xml:space="preserve">          REPUBLIKA HRVATSKA</t>
  </si>
  <si>
    <t xml:space="preserve">          GRAD ZAGREB</t>
  </si>
  <si>
    <t>SADRŽAJ</t>
  </si>
  <si>
    <t>Tabela 1.</t>
  </si>
  <si>
    <t>Graf 1.</t>
  </si>
  <si>
    <t>Tabela 2.</t>
  </si>
  <si>
    <t>Tabela 3.</t>
  </si>
  <si>
    <t>Graf 2.</t>
  </si>
  <si>
    <t>Tabela 4.</t>
  </si>
  <si>
    <t>METODOLOGIJA</t>
  </si>
  <si>
    <t>KRATICE I ZNAKOVI</t>
  </si>
  <si>
    <t>Graf 3.</t>
  </si>
  <si>
    <t>Graf 4.</t>
  </si>
  <si>
    <t>Tabela 5.</t>
  </si>
  <si>
    <t>Graf 5.</t>
  </si>
  <si>
    <t>Tabela 6.</t>
  </si>
  <si>
    <t>Graf 6.</t>
  </si>
  <si>
    <t>-</t>
  </si>
  <si>
    <t>mrtvorođeni</t>
  </si>
  <si>
    <t>umrla dojenčad</t>
  </si>
  <si>
    <t xml:space="preserve">sklopljeni </t>
  </si>
  <si>
    <t xml:space="preserve">razvedeni </t>
  </si>
  <si>
    <t>sklopljeni
brakovi</t>
  </si>
  <si>
    <t xml:space="preserve">razvedeni
brakovi </t>
  </si>
  <si>
    <t>Izvanbračna djeca 
na 1 000 živorođenih</t>
  </si>
  <si>
    <t>Umrla dojenčad
na 1 000
živorođenih</t>
  </si>
  <si>
    <t>Razvedeni
brakovi 
na 1 000
sklopljenih</t>
  </si>
  <si>
    <t>Živorođeni izvan braka</t>
  </si>
  <si>
    <t>Vitalni indeks (živorođeni
na 100
umrlih)</t>
  </si>
  <si>
    <t>Vitalni indeks (živorođeni na 100 umrlih)</t>
  </si>
  <si>
    <r>
      <t xml:space="preserve">%
</t>
    </r>
    <r>
      <rPr>
        <sz val="11"/>
        <rFont val="Calibri"/>
        <family val="2"/>
        <charset val="238"/>
      </rPr>
      <t>ženske 
djece u živorođenima</t>
    </r>
  </si>
  <si>
    <t xml:space="preserve">          Odjel za statističke i analitičke poslove</t>
  </si>
  <si>
    <t>Odjel za statističke i analitičke poslove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</si>
  <si>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</si>
  <si>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r>
      <t>Umrli</t>
    </r>
    <r>
      <rPr>
        <sz val="10"/>
        <rFont val="Calibri"/>
        <family val="2"/>
        <charset val="238"/>
      </rPr>
      <t xml:space="preserve"> je svaka živorođena osoba kod koje je nastupio trajni prestanak svih vitalnih funkcija. </t>
    </r>
  </si>
  <si>
    <r>
      <t>Umrlom dojenčadi</t>
    </r>
    <r>
      <rPr>
        <sz val="10"/>
        <rFont val="Calibri"/>
        <family val="2"/>
        <charset val="238"/>
      </rPr>
      <t xml:space="preserve"> smatraju se djeca koja su umrla prije navršene prve godine života.</t>
    </r>
  </si>
  <si>
    <r>
      <t>Prirodni</t>
    </r>
    <r>
      <rPr>
        <sz val="10"/>
        <rFont val="Calibri"/>
        <family val="2"/>
        <charset val="238"/>
      </rPr>
      <t xml:space="preserve"> </t>
    </r>
    <r>
      <rPr>
        <i/>
        <sz val="10"/>
        <rFont val="Calibri"/>
        <family val="2"/>
        <charset val="238"/>
      </rPr>
      <t>prirast</t>
    </r>
    <r>
      <rPr>
        <sz val="10"/>
        <rFont val="Calibri"/>
        <family val="2"/>
        <charset val="238"/>
      </rPr>
      <t xml:space="preserve"> je razlika između broja živorođene djece i broja umrlih osoba.</t>
    </r>
  </si>
  <si>
    <r>
      <t>Vitalni indeks</t>
    </r>
    <r>
      <rPr>
        <sz val="10"/>
        <rFont val="Calibri"/>
        <family val="2"/>
        <charset val="238"/>
      </rPr>
      <t xml:space="preserve"> je omjer između broja živorođene djece i broja umrlih osoba, tj. broj živorođenih u odnosu na 100 umrlih osoba.</t>
    </r>
  </si>
  <si>
    <r>
      <t>Sklopljeni brak</t>
    </r>
    <r>
      <rPr>
        <sz val="10"/>
        <rFont val="Calibri"/>
        <family val="2"/>
        <charset val="238"/>
      </rPr>
      <t xml:space="preserve"> je zakonom uređena životna zajednica žene i muškarca. </t>
    </r>
  </si>
  <si>
    <r>
      <t>Razvedeni brak</t>
    </r>
    <r>
      <rPr>
        <sz val="10"/>
        <rFont val="Calibri"/>
        <family val="2"/>
        <charset val="238"/>
      </rPr>
      <t xml:space="preserve"> je pravomoćnom presudom nadležnog suda raskinuta bračna zajednica.</t>
    </r>
  </si>
  <si>
    <r>
      <t xml:space="preserve">1) </t>
    </r>
    <r>
      <rPr>
        <sz val="10"/>
        <rFont val="Calibri"/>
        <family val="2"/>
        <charset val="238"/>
      </rPr>
      <t>Izvor: DZS</t>
    </r>
  </si>
  <si>
    <r>
      <rPr>
        <i/>
        <sz val="10"/>
        <rFont val="Calibri"/>
        <family val="2"/>
        <charset val="238"/>
      </rPr>
      <t xml:space="preserve">Starost stanovništva </t>
    </r>
    <r>
      <rPr>
        <sz val="10"/>
        <rFont val="Calibri"/>
        <family val="2"/>
        <charset val="238"/>
      </rPr>
      <t>iskazuje se prema navršenim godinama života na referentni datum. Podaci iskazani u dobnim skupinama obuhvaćaju osobe koje su navršile godine života unutar granica intervala.</t>
    </r>
  </si>
  <si>
    <r>
      <t xml:space="preserve">Živorođenim </t>
    </r>
    <r>
      <rPr>
        <sz val="10"/>
        <rFont val="Calibri"/>
        <family val="2"/>
        <charset val="238"/>
      </rPr>
      <t>djetetom smatra se svako dijete koje pri rođenju diše i pokazuje druge znakove života kao što su kucanje srca, pulsiranje pupčane vrpce i nedvojbeno kretanje voljnih mišića. Ako dijete ubrzo nakon poroda umre, najprije se registrira kao živorođeno, a zatim kao umrlo dojenče.</t>
    </r>
  </si>
  <si>
    <r>
      <t xml:space="preserve">Mrtvorođenim </t>
    </r>
    <r>
      <rPr>
        <sz val="10"/>
        <rFont val="Calibri"/>
        <family val="2"/>
        <charset val="238"/>
      </rPr>
      <t>djetetom smatra se dijete rođeno, odnosno izvađeno iz tijela majke bez ikakvih znakova života, tj. ako nije disalo niti pokazivalo neki drugi znak života, a nošeno je dulje od 22 tjedna trudnoće ili je imalo 500 grama ili više porodne težine. Izbacivanje mrtvog ploda nošenoga manje od 22 tjedna trudnoće, a ako je trajanje trudnoće nepoznato, a poznata je porodna težina, 499 grama ili manje, to se smatra pobačajem (abortusom), bez obzira na to je li riječ o spontanom ili namjernom prekidu trudnoće i ne registrira se u državnim maticama niti su ti podaci iskazani u ukupnom broju mrtvorođenih.</t>
    </r>
  </si>
  <si>
    <t>DZS</t>
  </si>
  <si>
    <t>Državni zavod za statistiku</t>
  </si>
  <si>
    <t>2020.</t>
  </si>
  <si>
    <t>telefon: 01/610-1950</t>
  </si>
  <si>
    <t>Izvor: DZS</t>
  </si>
  <si>
    <t xml:space="preserve">          GRADSKI URED ZA GOSPODARSTVO, EKOLOŠKU ODRŽIVOST</t>
  </si>
  <si>
    <t>Priredio i objavio Gradski ured za gospodarstvo, ekološku održivost i strategijsko planiranje</t>
  </si>
  <si>
    <t>2021.</t>
  </si>
  <si>
    <t>Stanovnici,
Popis</t>
  </si>
  <si>
    <t>Izvor: DZS; obrada: GUGEOSP - Odjel za statističke i analitičke poslove</t>
  </si>
  <si>
    <t>Istraživanja o unutarnjoj i vanjskoj migraciji stanovništva temelje se na podacima koji se prikupljaju u Ministarstvu unutarnjih poslova.</t>
  </si>
  <si>
    <t xml:space="preserve">          I STRATEGIJSKO PLANIRANJE</t>
  </si>
  <si>
    <t>2022.</t>
  </si>
  <si>
    <t>GUGEOSP</t>
  </si>
  <si>
    <t>Gradski ured za gospodarstvo, ekološku održivost i strategijsko planiranje</t>
  </si>
  <si>
    <t>https://www.zagreb.hr/statistika/30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</si>
  <si>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Stopa prirodnog prirasta nije jednaka razlici stope živorođenih i umrlih zbog zaokruživanja podataka.</t>
    </r>
  </si>
  <si>
    <t>Podaci o broju stanovnika sredinom 2021. obuhvaćaju sve osobe koje su Popisom stanovništva, kućanstava i stanova u Republici Hrvatskoj 2021. godine uključene u ukupan broj stanovnika Republike Hrvatske, sve osobe koje su rođene, a upisane su u državnu maticu rođenih od datuma procjene do 31. kolovoza 2021., sve osobe koje su umrle, a upisane su u državnu maticu umrlih od datuma procjene do 31. kolovoza 2021. te sve osobe koje su se doselile iz inozemstva odnosno odselile u inozemstvo kao i osobe koje su se preselile unutar Republike Hrvatske od datuma procjene do 31. kolovoza 2021.</t>
  </si>
  <si>
    <t>- osobe koje su tijekom 12 mjeseci uoči referentnog trenutka Popisa došle u svoje uobičajeno mjesto stanovanja s namjerom da u njemu ostanu barem godinu dana.</t>
  </si>
  <si>
    <r>
      <t>U Popisu 2011. i Popisu 2021.,</t>
    </r>
    <r>
      <rPr>
        <sz val="10"/>
        <rFont val="Calibri"/>
        <family val="2"/>
        <charset val="238"/>
      </rPr>
      <t xml:space="preserve"> u skladu s međunarodnim statističkim standardima, za definiranje ukupnog stanovništva primjenjuje se koncept uobičajenog mjesta stanovanja. Uobičajenim mjestom stanovanja smatra se ono mjesto u kojem osoba provodi većinu svoga dnevnog odmora bez obzira na kratkotrajnu odsutnost iz tog mjesta (npr. zbog odlaska na odmor, putovanje, liječenje, u posjet i sl.). U skladu s definicijom uobičajenog mjesta stanovanja, ukupan broj stanovnika obuhvaća:</t>
    </r>
  </si>
  <si>
    <t>2023.</t>
  </si>
  <si>
    <r>
      <rPr>
        <sz val="9"/>
        <rFont val="Calibri"/>
        <family val="2"/>
        <charset val="238"/>
        <scheme val="minor"/>
      </rPr>
      <t xml:space="preserve">e-mail: </t>
    </r>
    <r>
      <rPr>
        <u/>
        <sz val="9"/>
        <color theme="10"/>
        <rFont val="Calibri"/>
        <family val="2"/>
        <charset val="238"/>
        <scheme val="minor"/>
      </rPr>
      <t xml:space="preserve">statistika@zagreb.hr   </t>
    </r>
  </si>
  <si>
    <t xml:space="preserve">Izvor podataka za izračun procjene broja stanovnika sredinom godine su Popis stanovništva, kućanstava i stanova 2011. (Popis 2011.), Popis stanovništva, kućanstava i stanova 2021. (Popis 2021.), podaci statistike rođenih i umrlih, te statistike unutarnje i vanjske migracije stanovništva. </t>
  </si>
  <si>
    <t>Podaci o broju stanovnika sredinom godine, od 2012. do 2020., obuhvaćaju sve osobe koje su Popisom stanovništva, kućanstava i stanova u Republici Hrvatskoj 2011. godine uključene u ukupan broj stanovnika Republike Hrvatske, sve osobe koje su rođene, a upisane su u državnu maticu rođenih od 1. travnja 2011. do datuma procjene, sve osobe koje su umrle, a upisane su u državnu maticu umrlih od 1. travnja 2011. do datuma procjene te sve osobe koje su se doselile iz inozemstva odnosno odselile u inozemstvo kao i osobe koje su se preselile unutar Republike Hrvatske od 1. travnja 2011. do datuma procjene, te su revidirani na temelju podataka Popisa 2021.</t>
  </si>
  <si>
    <r>
      <t xml:space="preserve">Procjena broja stanovnika </t>
    </r>
    <r>
      <rPr>
        <sz val="10"/>
        <rFont val="Calibri"/>
        <family val="2"/>
        <charset val="238"/>
      </rPr>
      <t>sredinom godine, od 2012. do 2020., revidirana je na temelju podataka Popisa 2011. i Popisa 2021., prirodnog kretanja i migracijskog salda.</t>
    </r>
  </si>
  <si>
    <t>STANOVNIŠTVO GRADA ZAGREBA U 2024.</t>
  </si>
  <si>
    <t>1. PRIRODNO KRETANJE STANOVNIŠTVA OD 2011. DO 2024.</t>
  </si>
  <si>
    <t>PRIRODNO KRETANJE STANOVNIŠTVA OD 2011. DO 2024.</t>
  </si>
  <si>
    <t>STOPE PRIRODNOG KRETANJA STANOVNIŠTVA OD 2011. DO 2024.</t>
  </si>
  <si>
    <t>ŽIVOROĐENI I UMRLI OD 2011. DO 2024.</t>
  </si>
  <si>
    <t>PRIRODNO KRETANJE STANOVNIŠTVA PO GRADSKIM ČETVRTIMA GRADA ZAGREBA U 2024.</t>
  </si>
  <si>
    <t>PRIRODNI PRIRAST STANOVNIŠTVA PO GRADSKIM ČETVRTIMA GRADA ZAGREBA U 2024.</t>
  </si>
  <si>
    <t>ŽIVOROĐENI I UMRLI PREMA SPOLU PO GRADSKIM ČETVRTIMA GRADA ZAGREBA U 2024.</t>
  </si>
  <si>
    <t>ŽIVOROĐENI I UMRLI PREMA SPOLU U 2024.</t>
  </si>
  <si>
    <t>PROCJENA STANOVNIŠTVA PREMA DOBNIM SKUPINAMA I SPOLU, SREDINOM 2024.</t>
  </si>
  <si>
    <t>2024.</t>
  </si>
  <si>
    <t>2. STOPE PRIRODNOG KRETANJA STANOVNIŠTVA OD 2011. DO 2024.</t>
  </si>
  <si>
    <t>3. ŽIVOROĐENI I UMRLI U GRADU ZAGREBU I REPUBLICI HRVATSKOJ OD 2011. DO 2024.</t>
  </si>
  <si>
    <t>4. PRIRODNO KRETANJE STANOVNIŠTVA PO GRADSKIM ČETVRTIMA GRADA ZAGREBA U 2024.</t>
  </si>
  <si>
    <t>5. ŽIVOROĐENI I UMRLI PREMA SPOLU PO GRADSKIM ČETVRTIMA GRADA ZAGREBA U 2024.</t>
  </si>
  <si>
    <t>Podaci o broju stanovnika sredinom 2022., 2023. i 2024. obuhvaćaju sve osobe koje su Popisom stanovništva, kućanstava i stanova u Republici Hrvatskoj 2021. godine uključene u ukupan broj stanovnika Republike Hrvatske, sve osobe koje su rođene, a upisane su u državnu maticu rođenih od 1. rujna 2021. do datuma procjene, sve osobe koje su umrle, a upisane su u državnu maticu umrlih od 1. rujna 2021. do datuma procjene te sve osobe koje su se doselile iz inozemstva odnosno odselile u inozemstvo kao i osobe koje su se preselile unutar Republike Hrvatske od 1. rujna 2021. do datuma procjene.</t>
  </si>
  <si>
    <r>
      <rPr>
        <i/>
        <sz val="10"/>
        <rFont val="Calibri"/>
        <family val="2"/>
        <charset val="238"/>
      </rPr>
      <t xml:space="preserve">Procjena broja stanovnika </t>
    </r>
    <r>
      <rPr>
        <sz val="10"/>
        <rFont val="Calibri"/>
        <family val="2"/>
        <charset val="238"/>
      </rPr>
      <t>sredinom 2021., 2022., 2023. i 2024. izračunana je na temelju podataka Popisa 2021., prirodnog kretanja i migracijskog salda.</t>
    </r>
  </si>
  <si>
    <r>
      <t>6. PROCJENE</t>
    </r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STANOVNIŠTVA PREMA DOBNIM SKUPINAMA I SPOLU SREDINOM GODINE, OD 2020. DO 2024.</t>
    </r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</si>
  <si>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Procjena broja stanovnika sredinom 2020. revidirana je na temelju podataka Popisa 2011. i Popisa 2021.</t>
    </r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</si>
  <si>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 Procjene broja stanovnika sredinom 2021., 2022., 2023. i 2024. izračunane su na temelju podataka Popisa 2021.</t>
    </r>
  </si>
  <si>
    <t>PROCJENE STANOVNIŠTVA PREMA DOBNIM SKUPINAMA I SPOLU SREDINOM GODINE, OD 2020. DO 2024.</t>
  </si>
  <si>
    <r>
      <t>Procjena</t>
    </r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broja stanovnika sredinom godine</t>
    </r>
  </si>
  <si>
    <t>G 5. ŽIVOROĐENI I UMRLI PREMA SPOLU U 2024.</t>
  </si>
  <si>
    <t>nema pojave</t>
  </si>
  <si>
    <t>Procjene broja stanovnika za međupopisno razdoblje od 2012. do 2020. revidirane su na temelju podataka Popisa 2011. i Popisa 2021.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</si>
  <si>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Procjena broja stanovnika za 2011. izračunata je na temelju podataka Popisa 2011.</t>
    </r>
  </si>
  <si>
    <t>Procjene broja stanovnika sredinom 2021., 2022., 2023. i 2024. izračunane su na temelju podataka Popisa 2021.</t>
  </si>
  <si>
    <t>ŽIVOROĐENI I UMRLI U GRADU ZAGREBU I REPUBLICI HRVATSKOJ OD 2015. DO 2024.</t>
  </si>
  <si>
    <t>STOPE PRIRODNOG PRIRASTA STANOVNIŠTVA GRADA ZAGREBA I REPUBLIKE HRVATSKE OD 2015. DO 2024.</t>
  </si>
  <si>
    <t>PRIRODNO KRETANJE STANOVNIŠTVA OD 2015. DO 2024.</t>
  </si>
  <si>
    <t>1)</t>
  </si>
  <si>
    <t>Izvor podataka o rođenim i umrlim osobama te sklopljenim brakovima jesu državne matice rođenih, umrlih i vjenčanih koje vode matičari za svako matično područje.</t>
  </si>
  <si>
    <t>Podaci o rođenima prikupljaju se na Statističkom izvještaju o rođenju (DEM-1), o umrlima na Statističkom izvještaju o smrti (DEM-2), a o vjenčanima na Statističkom izvještaju o sklopljenom braku (DEM-3), za svaki upis u državnu maticu rođenih, umrlih ili vjenčanih.</t>
  </si>
  <si>
    <t>Podaci vitalne statistike prikupljaju se i obrađuju u skladu s definicijom ukupnog stanovništva usklađenom s međunarodnim preporukama (iz UN-a, Eurostata, ESA-e i SNA-e). Ta definicija se u statističkim istraživanjima o rođenima i umrlima primjenjuje od 1998., a u statističkim istraživanjima o sklopljenim i razvedenim brakovima od 2000.</t>
  </si>
  <si>
    <t>Izvor podataka o razvedenim brakovima jesu registri i spisi općinskih sudova nadležnih za razvod braka, a prikupljaju se na Statističkom izvještaju o razvedenom braku (RB-1).</t>
  </si>
  <si>
    <t>- osobe koje uoči referentnog trenutka Popisa žive neprekidno u svome uobičajenome mjestu stanovanja barem 12 mjeseci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</si>
</sst>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0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Times New Roman"/>
      <family val="1"/>
      <charset val="238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theme="1"/>
      <name val="Arial"/>
      <family val="2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34" fillId="0" borderId="0"/>
  </cellStyleXfs>
  <cellXfs count="2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3" fontId="3" fillId="0" borderId="0" xfId="0" applyNumberFormat="1" applyFont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right" indent="1"/>
    </xf>
    <xf numFmtId="165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indent="1"/>
    </xf>
    <xf numFmtId="3" fontId="12" fillId="0" borderId="0" xfId="0" applyNumberFormat="1" applyFont="1"/>
    <xf numFmtId="3" fontId="3" fillId="0" borderId="11" xfId="0" applyNumberFormat="1" applyFont="1" applyBorder="1" applyAlignment="1">
      <alignment horizontal="right" indent="1"/>
    </xf>
    <xf numFmtId="165" fontId="3" fillId="0" borderId="0" xfId="0" applyNumberFormat="1" applyFont="1"/>
    <xf numFmtId="0" fontId="5" fillId="0" borderId="0" xfId="0" applyFont="1" applyAlignment="1">
      <alignment horizontal="right"/>
    </xf>
    <xf numFmtId="0" fontId="17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4" fillId="0" borderId="0" xfId="0" applyFont="1"/>
    <xf numFmtId="3" fontId="13" fillId="0" borderId="0" xfId="0" applyNumberFormat="1" applyFont="1" applyAlignment="1">
      <alignment horizontal="right" indent="1"/>
    </xf>
    <xf numFmtId="0" fontId="3" fillId="0" borderId="20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19" fillId="0" borderId="0" xfId="2" applyFont="1" applyAlignment="1">
      <alignment horizontal="left" indent="8"/>
    </xf>
    <xf numFmtId="0" fontId="19" fillId="0" borderId="0" xfId="2" applyFont="1"/>
    <xf numFmtId="0" fontId="15" fillId="0" borderId="0" xfId="2" applyFont="1" applyAlignment="1">
      <alignment horizontal="left" indent="8"/>
    </xf>
    <xf numFmtId="0" fontId="23" fillId="0" borderId="0" xfId="2" applyFont="1" applyAlignment="1">
      <alignment horizontal="left" vertical="center" wrapText="1" indent="8"/>
    </xf>
    <xf numFmtId="0" fontId="5" fillId="0" borderId="0" xfId="2" applyFont="1" applyAlignment="1">
      <alignment horizontal="left" indent="8"/>
    </xf>
    <xf numFmtId="0" fontId="16" fillId="0" borderId="0" xfId="2" applyFont="1" applyAlignment="1">
      <alignment horizontal="left" vertical="center" wrapText="1" indent="8"/>
    </xf>
    <xf numFmtId="0" fontId="24" fillId="0" borderId="0" xfId="2" applyFont="1"/>
    <xf numFmtId="0" fontId="5" fillId="0" borderId="0" xfId="2" applyFont="1" applyAlignment="1">
      <alignment horizontal="left" vertical="center" indent="1"/>
    </xf>
    <xf numFmtId="0" fontId="25" fillId="0" borderId="0" xfId="2" applyFont="1" applyAlignment="1">
      <alignment vertical="center"/>
    </xf>
    <xf numFmtId="0" fontId="12" fillId="0" borderId="0" xfId="2" applyFont="1"/>
    <xf numFmtId="0" fontId="27" fillId="0" borderId="0" xfId="3" applyFont="1" applyFill="1"/>
    <xf numFmtId="0" fontId="27" fillId="0" borderId="0" xfId="2" applyFont="1"/>
    <xf numFmtId="0" fontId="14" fillId="0" borderId="0" xfId="0" applyFont="1" applyAlignment="1">
      <alignment horizontal="right" indent="1"/>
    </xf>
    <xf numFmtId="0" fontId="3" fillId="0" borderId="8" xfId="0" applyFont="1" applyBorder="1" applyAlignment="1">
      <alignment horizontal="right" indent="1"/>
    </xf>
    <xf numFmtId="0" fontId="29" fillId="0" borderId="0" xfId="0" applyFont="1" applyAlignment="1">
      <alignment horizontal="justify"/>
    </xf>
    <xf numFmtId="0" fontId="30" fillId="0" borderId="0" xfId="0" applyFont="1"/>
    <xf numFmtId="0" fontId="15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28" fillId="0" borderId="0" xfId="1" applyFont="1"/>
    <xf numFmtId="0" fontId="28" fillId="0" borderId="0" xfId="1" applyFont="1" applyFill="1"/>
    <xf numFmtId="0" fontId="12" fillId="2" borderId="0" xfId="2" applyFont="1" applyFill="1"/>
    <xf numFmtId="0" fontId="24" fillId="2" borderId="0" xfId="2" applyFont="1" applyFill="1"/>
    <xf numFmtId="0" fontId="28" fillId="2" borderId="0" xfId="3" applyFont="1" applyFill="1"/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2" fillId="2" borderId="0" xfId="0" applyFont="1" applyFill="1"/>
    <xf numFmtId="0" fontId="7" fillId="2" borderId="0" xfId="0" applyFont="1" applyFill="1" applyAlignment="1">
      <alignment horizontal="justify"/>
    </xf>
    <xf numFmtId="0" fontId="30" fillId="2" borderId="0" xfId="0" applyFont="1" applyFill="1"/>
    <xf numFmtId="49" fontId="12" fillId="2" borderId="8" xfId="0" applyNumberFormat="1" applyFont="1" applyFill="1" applyBorder="1"/>
    <xf numFmtId="0" fontId="19" fillId="0" borderId="0" xfId="2" applyFont="1" applyAlignment="1">
      <alignment horizontal="left" indent="6"/>
    </xf>
    <xf numFmtId="0" fontId="15" fillId="0" borderId="0" xfId="2" applyFont="1" applyAlignment="1">
      <alignment horizontal="left" indent="6"/>
    </xf>
    <xf numFmtId="0" fontId="5" fillId="0" borderId="0" xfId="2" applyFont="1" applyAlignment="1">
      <alignment horizontal="left" indent="6"/>
    </xf>
    <xf numFmtId="0" fontId="23" fillId="0" borderId="0" xfId="2" applyFont="1" applyAlignment="1">
      <alignment horizontal="left" vertical="center" wrapText="1" indent="6"/>
    </xf>
    <xf numFmtId="0" fontId="16" fillId="0" borderId="0" xfId="2" applyFont="1" applyAlignment="1">
      <alignment horizontal="left" vertical="center" wrapText="1" indent="6"/>
    </xf>
    <xf numFmtId="165" fontId="3" fillId="0" borderId="11" xfId="0" applyNumberFormat="1" applyFont="1" applyBorder="1" applyAlignment="1">
      <alignment horizontal="right" inden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3" fillId="2" borderId="0" xfId="0" applyFont="1" applyFill="1" applyAlignment="1">
      <alignment horizontal="right"/>
    </xf>
    <xf numFmtId="3" fontId="3" fillId="0" borderId="0" xfId="0" applyNumberFormat="1" applyFont="1" applyAlignment="1">
      <alignment horizontal="right" indent="2"/>
    </xf>
    <xf numFmtId="3" fontId="3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wrapText="1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 indent="1"/>
    </xf>
    <xf numFmtId="49" fontId="12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 indent="1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3" fontId="36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165" fontId="3" fillId="0" borderId="8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 indent="1"/>
    </xf>
    <xf numFmtId="3" fontId="3" fillId="0" borderId="11" xfId="0" applyNumberFormat="1" applyFont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2"/>
    </xf>
    <xf numFmtId="0" fontId="14" fillId="0" borderId="0" xfId="0" applyFont="1" applyBorder="1" applyAlignment="1">
      <alignment horizontal="center"/>
    </xf>
    <xf numFmtId="0" fontId="7" fillId="2" borderId="10" xfId="0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horizontal="left"/>
    </xf>
    <xf numFmtId="3" fontId="38" fillId="0" borderId="0" xfId="0" applyNumberFormat="1" applyFont="1" applyAlignment="1">
      <alignment horizontal="right" wrapText="1" indent="1"/>
    </xf>
    <xf numFmtId="165" fontId="7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165" fontId="7" fillId="0" borderId="0" xfId="0" applyNumberFormat="1" applyFont="1" applyAlignment="1">
      <alignment horizontal="right" indent="1"/>
    </xf>
    <xf numFmtId="3" fontId="3" fillId="0" borderId="0" xfId="0" applyNumberFormat="1" applyFont="1" applyAlignment="1">
      <alignment horizontal="right" wrapText="1" indent="1"/>
    </xf>
    <xf numFmtId="3" fontId="3" fillId="0" borderId="8" xfId="0" applyNumberFormat="1" applyFont="1" applyBorder="1" applyAlignment="1">
      <alignment horizontal="right" wrapText="1" indent="1"/>
    </xf>
    <xf numFmtId="3" fontId="7" fillId="0" borderId="0" xfId="0" applyNumberFormat="1" applyFont="1" applyAlignment="1">
      <alignment horizontal="right" indent="2"/>
    </xf>
    <xf numFmtId="0" fontId="12" fillId="0" borderId="0" xfId="0" applyFont="1" applyAlignment="1">
      <alignment vertical="top"/>
    </xf>
    <xf numFmtId="3" fontId="13" fillId="0" borderId="7" xfId="0" applyNumberFormat="1" applyFont="1" applyBorder="1" applyAlignment="1">
      <alignment horizontal="right" indent="1"/>
    </xf>
    <xf numFmtId="3" fontId="13" fillId="0" borderId="10" xfId="0" applyNumberFormat="1" applyFont="1" applyBorder="1" applyAlignment="1">
      <alignment horizontal="right" indent="1"/>
    </xf>
    <xf numFmtId="3" fontId="12" fillId="0" borderId="7" xfId="0" applyNumberFormat="1" applyFont="1" applyBorder="1" applyAlignment="1">
      <alignment horizontal="right" indent="1"/>
    </xf>
    <xf numFmtId="3" fontId="12" fillId="0" borderId="8" xfId="0" applyNumberFormat="1" applyFont="1" applyBorder="1" applyAlignment="1">
      <alignment horizontal="right" indent="1"/>
    </xf>
    <xf numFmtId="3" fontId="12" fillId="0" borderId="0" xfId="0" applyNumberFormat="1" applyFont="1" applyAlignment="1">
      <alignment horizontal="right" wrapText="1" indent="1"/>
    </xf>
    <xf numFmtId="3" fontId="12" fillId="0" borderId="8" xfId="0" applyNumberFormat="1" applyFont="1" applyBorder="1" applyAlignment="1">
      <alignment horizontal="right" wrapText="1" indent="1"/>
    </xf>
    <xf numFmtId="3" fontId="13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3" fontId="13" fillId="0" borderId="6" xfId="0" applyNumberFormat="1" applyFont="1" applyBorder="1" applyAlignment="1">
      <alignment horizontal="right" indent="1"/>
    </xf>
    <xf numFmtId="3" fontId="12" fillId="0" borderId="7" xfId="0" applyNumberFormat="1" applyFont="1" applyBorder="1" applyAlignment="1">
      <alignment horizontal="right" wrapText="1" indent="1"/>
    </xf>
    <xf numFmtId="3" fontId="7" fillId="0" borderId="6" xfId="0" applyNumberFormat="1" applyFont="1" applyFill="1" applyBorder="1" applyAlignment="1">
      <alignment horizontal="right" indent="1"/>
    </xf>
    <xf numFmtId="0" fontId="12" fillId="2" borderId="9" xfId="0" applyFont="1" applyFill="1" applyBorder="1"/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10" xfId="0" applyFont="1" applyFill="1" applyBorder="1"/>
    <xf numFmtId="3" fontId="40" fillId="0" borderId="0" xfId="0" applyNumberFormat="1" applyFont="1" applyAlignment="1">
      <alignment horizontal="right" indent="2"/>
    </xf>
    <xf numFmtId="3" fontId="13" fillId="0" borderId="2" xfId="0" applyNumberFormat="1" applyFont="1" applyBorder="1" applyAlignment="1">
      <alignment horizontal="right" indent="2"/>
    </xf>
    <xf numFmtId="3" fontId="13" fillId="0" borderId="2" xfId="0" applyNumberFormat="1" applyFont="1" applyBorder="1" applyAlignment="1">
      <alignment horizontal="right" indent="1"/>
    </xf>
    <xf numFmtId="165" fontId="13" fillId="0" borderId="2" xfId="0" applyNumberFormat="1" applyFont="1" applyBorder="1" applyAlignment="1">
      <alignment horizontal="right" indent="1"/>
    </xf>
    <xf numFmtId="0" fontId="12" fillId="2" borderId="8" xfId="0" applyFont="1" applyFill="1" applyBorder="1"/>
    <xf numFmtId="3" fontId="19" fillId="0" borderId="0" xfId="0" applyNumberFormat="1" applyFont="1" applyAlignment="1">
      <alignment horizontal="right" indent="2"/>
    </xf>
    <xf numFmtId="3" fontId="12" fillId="0" borderId="11" xfId="0" applyNumberFormat="1" applyFont="1" applyBorder="1" applyAlignment="1">
      <alignment horizontal="right" indent="2"/>
    </xf>
    <xf numFmtId="3" fontId="12" fillId="0" borderId="11" xfId="0" applyNumberFormat="1" applyFont="1" applyBorder="1" applyAlignment="1">
      <alignment horizontal="right" indent="1"/>
    </xf>
    <xf numFmtId="165" fontId="12" fillId="0" borderId="11" xfId="0" applyNumberFormat="1" applyFont="1" applyBorder="1" applyAlignment="1">
      <alignment horizontal="right" indent="1"/>
    </xf>
    <xf numFmtId="3" fontId="1" fillId="0" borderId="0" xfId="0" applyNumberFormat="1" applyFont="1" applyAlignment="1">
      <alignment horizontal="right" wrapText="1" indent="1"/>
    </xf>
    <xf numFmtId="0" fontId="12" fillId="2" borderId="8" xfId="0" applyFont="1" applyFill="1" applyBorder="1" applyAlignment="1">
      <alignment horizontal="left"/>
    </xf>
    <xf numFmtId="3" fontId="1" fillId="0" borderId="0" xfId="0" applyNumberFormat="1" applyFont="1" applyBorder="1" applyAlignment="1">
      <alignment horizontal="right" wrapText="1" indent="1"/>
    </xf>
    <xf numFmtId="0" fontId="12" fillId="2" borderId="0" xfId="0" applyFont="1" applyFill="1" applyAlignment="1">
      <alignment horizontal="center"/>
    </xf>
    <xf numFmtId="165" fontId="12" fillId="0" borderId="8" xfId="0" applyNumberFormat="1" applyFont="1" applyBorder="1" applyAlignment="1">
      <alignment horizontal="right" indent="1"/>
    </xf>
    <xf numFmtId="164" fontId="12" fillId="0" borderId="8" xfId="0" applyNumberFormat="1" applyFont="1" applyBorder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165" fontId="12" fillId="0" borderId="0" xfId="0" applyNumberFormat="1" applyFont="1" applyAlignment="1">
      <alignment horizontal="right" indent="1"/>
    </xf>
    <xf numFmtId="0" fontId="12" fillId="2" borderId="8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/>
    </xf>
    <xf numFmtId="164" fontId="12" fillId="0" borderId="6" xfId="0" applyNumberFormat="1" applyFont="1" applyBorder="1" applyAlignment="1">
      <alignment horizontal="right" indent="1"/>
    </xf>
    <xf numFmtId="164" fontId="12" fillId="0" borderId="7" xfId="0" applyNumberFormat="1" applyFont="1" applyBorder="1" applyAlignment="1">
      <alignment horizontal="right" indent="1"/>
    </xf>
    <xf numFmtId="164" fontId="12" fillId="0" borderId="0" xfId="0" applyNumberFormat="1" applyFont="1" applyBorder="1" applyAlignment="1">
      <alignment horizontal="right" indent="1"/>
    </xf>
    <xf numFmtId="0" fontId="41" fillId="2" borderId="9" xfId="0" applyFont="1" applyFill="1" applyBorder="1"/>
    <xf numFmtId="3" fontId="12" fillId="0" borderId="0" xfId="0" applyNumberFormat="1" applyFont="1" applyAlignment="1">
      <alignment horizontal="right" indent="2"/>
    </xf>
    <xf numFmtId="3" fontId="12" fillId="0" borderId="2" xfId="0" applyNumberFormat="1" applyFont="1" applyBorder="1" applyAlignment="1">
      <alignment horizontal="right" indent="1"/>
    </xf>
    <xf numFmtId="3" fontId="12" fillId="0" borderId="1" xfId="0" applyNumberFormat="1" applyFont="1" applyBorder="1" applyAlignment="1">
      <alignment horizontal="right" indent="1"/>
    </xf>
    <xf numFmtId="0" fontId="12" fillId="0" borderId="7" xfId="0" applyFont="1" applyBorder="1" applyAlignment="1">
      <alignment horizontal="right" indent="1"/>
    </xf>
    <xf numFmtId="0" fontId="12" fillId="0" borderId="0" xfId="0" applyFont="1" applyAlignment="1">
      <alignment horizontal="right" indent="2"/>
    </xf>
    <xf numFmtId="0" fontId="12" fillId="0" borderId="0" xfId="0" applyFont="1" applyAlignment="1">
      <alignment horizontal="right" indent="1"/>
    </xf>
    <xf numFmtId="0" fontId="12" fillId="0" borderId="11" xfId="0" applyFont="1" applyBorder="1" applyAlignment="1">
      <alignment horizontal="right" indent="1"/>
    </xf>
    <xf numFmtId="0" fontId="12" fillId="0" borderId="8" xfId="0" applyFont="1" applyBorder="1" applyAlignment="1">
      <alignment horizontal="right" indent="2"/>
    </xf>
    <xf numFmtId="0" fontId="12" fillId="0" borderId="8" xfId="0" applyFont="1" applyBorder="1" applyAlignment="1">
      <alignment horizontal="right" indent="1"/>
    </xf>
    <xf numFmtId="3" fontId="12" fillId="0" borderId="8" xfId="0" applyNumberFormat="1" applyFont="1" applyBorder="1" applyAlignment="1">
      <alignment horizontal="right" indent="2"/>
    </xf>
    <xf numFmtId="164" fontId="12" fillId="0" borderId="11" xfId="0" applyNumberFormat="1" applyFont="1" applyBorder="1" applyAlignment="1">
      <alignment horizontal="right" inden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right" indent="1"/>
    </xf>
    <xf numFmtId="0" fontId="3" fillId="0" borderId="0" xfId="0" applyFont="1" applyAlignment="1">
      <alignment horizontal="center"/>
    </xf>
    <xf numFmtId="0" fontId="35" fillId="0" borderId="0" xfId="0" applyFont="1" applyBorder="1" applyAlignment="1">
      <alignment horizontal="left" vertical="top" wrapText="1"/>
    </xf>
    <xf numFmtId="0" fontId="35" fillId="0" borderId="0" xfId="0" applyFont="1" applyFill="1" applyBorder="1" applyAlignment="1">
      <alignment horizontal="left" vertical="top" wrapText="1"/>
    </xf>
    <xf numFmtId="165" fontId="35" fillId="0" borderId="0" xfId="0" applyNumberFormat="1" applyFont="1" applyFill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indent="1"/>
    </xf>
    <xf numFmtId="164" fontId="12" fillId="0" borderId="0" xfId="0" applyNumberFormat="1" applyFont="1" applyAlignment="1"/>
    <xf numFmtId="164" fontId="20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wrapText="1" indent="1"/>
    </xf>
    <xf numFmtId="0" fontId="12" fillId="0" borderId="0" xfId="0" applyFont="1" applyAlignment="1">
      <alignment horizontal="right" wrapText="1" indent="1"/>
    </xf>
    <xf numFmtId="0" fontId="13" fillId="0" borderId="0" xfId="0" applyFont="1" applyAlignment="1">
      <alignment horizontal="right" indent="2"/>
    </xf>
    <xf numFmtId="0" fontId="19" fillId="0" borderId="0" xfId="2" applyFont="1" applyFill="1"/>
    <xf numFmtId="0" fontId="4" fillId="0" borderId="0" xfId="0" applyFont="1" applyAlignment="1">
      <alignment horizontal="left"/>
    </xf>
    <xf numFmtId="165" fontId="12" fillId="2" borderId="7" xfId="0" applyNumberFormat="1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left" wrapText="1"/>
    </xf>
    <xf numFmtId="0" fontId="15" fillId="0" borderId="19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49" fontId="5" fillId="0" borderId="0" xfId="0" applyNumberFormat="1" applyFont="1" applyAlignment="1">
      <alignment horizontal="justify" wrapText="1"/>
    </xf>
  </cellXfs>
  <cellStyles count="5"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</cellStyles>
  <dxfs count="4">
    <dxf>
      <border>
        <bottom style="thin">
          <color indexed="64"/>
        </bottom>
      </border>
    </dxf>
    <dxf>
      <font>
        <b/>
        <i val="0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FFFF00"/>
      <color rgb="FFFFFF99"/>
      <color rgb="FFFCD5B5"/>
      <color rgb="FFF79646"/>
      <color rgb="FFFFFFCC"/>
      <color rgb="FFFFCC99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28575</xdr:rowOff>
    </xdr:from>
    <xdr:to>
      <xdr:col>1</xdr:col>
      <xdr:colOff>57151</xdr:colOff>
      <xdr:row>6</xdr:row>
      <xdr:rowOff>152401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28575"/>
          <a:ext cx="742950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38101</xdr:rowOff>
    </xdr:from>
    <xdr:to>
      <xdr:col>0</xdr:col>
      <xdr:colOff>800100</xdr:colOff>
      <xdr:row>6</xdr:row>
      <xdr:rowOff>76200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38101"/>
          <a:ext cx="695324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38101</xdr:rowOff>
    </xdr:from>
    <xdr:to>
      <xdr:col>0</xdr:col>
      <xdr:colOff>800100</xdr:colOff>
      <xdr:row>6</xdr:row>
      <xdr:rowOff>85725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38101"/>
          <a:ext cx="676274" cy="819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8</xdr:col>
      <xdr:colOff>453390</xdr:colOff>
      <xdr:row>26</xdr:row>
      <xdr:rowOff>182880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124DD25-F0F5-49C1-CEAD-EAB87D60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8550" y="9858375"/>
          <a:ext cx="3215640" cy="2659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3</xdr:col>
      <xdr:colOff>381000</xdr:colOff>
      <xdr:row>26</xdr:row>
      <xdr:rowOff>144780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2974F00-18F3-7CAF-71E2-FC42F190B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239375"/>
          <a:ext cx="3390900" cy="26212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38101</xdr:rowOff>
    </xdr:from>
    <xdr:to>
      <xdr:col>1</xdr:col>
      <xdr:colOff>95249</xdr:colOff>
      <xdr:row>6</xdr:row>
      <xdr:rowOff>76200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1"/>
          <a:ext cx="685799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47626</xdr:rowOff>
    </xdr:from>
    <xdr:to>
      <xdr:col>1</xdr:col>
      <xdr:colOff>85725</xdr:colOff>
      <xdr:row>6</xdr:row>
      <xdr:rowOff>66675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47626"/>
          <a:ext cx="6762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590550</xdr:colOff>
      <xdr:row>11</xdr:row>
      <xdr:rowOff>180975</xdr:rowOff>
    </xdr:from>
    <xdr:to>
      <xdr:col>9</xdr:col>
      <xdr:colOff>125170</xdr:colOff>
      <xdr:row>36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14B5410-2BB7-48FC-4E9D-986EC1770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1819275"/>
          <a:ext cx="5192470" cy="472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57152</xdr:rowOff>
    </xdr:from>
    <xdr:to>
      <xdr:col>1</xdr:col>
      <xdr:colOff>390525</xdr:colOff>
      <xdr:row>7</xdr:row>
      <xdr:rowOff>1888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57152"/>
          <a:ext cx="742948" cy="8572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28575</xdr:rowOff>
    </xdr:from>
    <xdr:to>
      <xdr:col>1</xdr:col>
      <xdr:colOff>247650</xdr:colOff>
      <xdr:row>6</xdr:row>
      <xdr:rowOff>114300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8575"/>
          <a:ext cx="714374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361950</xdr:colOff>
      <xdr:row>12</xdr:row>
      <xdr:rowOff>9525</xdr:rowOff>
    </xdr:from>
    <xdr:to>
      <xdr:col>10</xdr:col>
      <xdr:colOff>293370</xdr:colOff>
      <xdr:row>29</xdr:row>
      <xdr:rowOff>116205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146F17-7217-B4AC-197D-A08D59678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1952625"/>
          <a:ext cx="6027420" cy="3421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38100</xdr:rowOff>
    </xdr:from>
    <xdr:to>
      <xdr:col>1</xdr:col>
      <xdr:colOff>209550</xdr:colOff>
      <xdr:row>6</xdr:row>
      <xdr:rowOff>114300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38100"/>
          <a:ext cx="714374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1</xdr:col>
      <xdr:colOff>238125</xdr:colOff>
      <xdr:row>6</xdr:row>
      <xdr:rowOff>123825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7AC19E32-9E47-41DB-8616-E998500281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47625"/>
          <a:ext cx="714374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600075</xdr:colOff>
      <xdr:row>11</xdr:row>
      <xdr:rowOff>28575</xdr:rowOff>
    </xdr:from>
    <xdr:to>
      <xdr:col>10</xdr:col>
      <xdr:colOff>131445</xdr:colOff>
      <xdr:row>27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B78DBD-7B7B-9DBA-5207-DC3D271F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1847850"/>
          <a:ext cx="5836920" cy="35128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0</xdr:col>
      <xdr:colOff>809625</xdr:colOff>
      <xdr:row>6</xdr:row>
      <xdr:rowOff>123825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0"/>
          <a:ext cx="685799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0</xdr:col>
      <xdr:colOff>838199</xdr:colOff>
      <xdr:row>6</xdr:row>
      <xdr:rowOff>123825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695324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542925</xdr:colOff>
      <xdr:row>10</xdr:row>
      <xdr:rowOff>209550</xdr:rowOff>
    </xdr:from>
    <xdr:to>
      <xdr:col>10</xdr:col>
      <xdr:colOff>30480</xdr:colOff>
      <xdr:row>28</xdr:row>
      <xdr:rowOff>158115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050751-1F6F-01C5-1A25-4A0842CBD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762125"/>
          <a:ext cx="5859780" cy="34442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28576</xdr:rowOff>
    </xdr:from>
    <xdr:to>
      <xdr:col>0</xdr:col>
      <xdr:colOff>828676</xdr:colOff>
      <xdr:row>6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28576"/>
          <a:ext cx="70485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38101</xdr:rowOff>
    </xdr:from>
    <xdr:to>
      <xdr:col>1</xdr:col>
      <xdr:colOff>200026</xdr:colOff>
      <xdr:row>6</xdr:row>
      <xdr:rowOff>28575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1"/>
          <a:ext cx="695326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11</xdr:row>
      <xdr:rowOff>47625</xdr:rowOff>
    </xdr:from>
    <xdr:to>
      <xdr:col>12</xdr:col>
      <xdr:colOff>575310</xdr:colOff>
      <xdr:row>36</xdr:row>
      <xdr:rowOff>78105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8A4DF8-536E-2851-6120-FC279BE8F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685925"/>
          <a:ext cx="6880860" cy="4792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://www.zagreb.hr/statistika/30" TargetMode="External"/><Relationship Id="rId1" Type="http://schemas.openxmlformats.org/officeDocument/2006/relationships/hyperlink" Target="https://www.zagreb.hr/statistika/30" TargetMode="Externa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28"/>
  <sheetViews>
    <sheetView showGridLines="0" tabSelected="1" zoomScaleNormal="100" workbookViewId="0">
      <selection activeCell="H1" sqref="H1"/>
    </sheetView>
  </sheetViews>
  <sheetFormatPr defaultColWidth="8" defaultRowHeight="15.75" x14ac:dyDescent="0.25"/>
  <cols>
    <col min="1" max="1" width="12.5703125" style="48" customWidth="1"/>
    <col min="2" max="2" width="87.7109375" style="48" customWidth="1"/>
    <col min="3" max="16" width="8" style="48"/>
    <col min="17" max="17" width="12.5703125" style="48" customWidth="1"/>
    <col min="18" max="16384" width="8" style="48"/>
  </cols>
  <sheetData>
    <row r="1" spans="1:17" s="43" customFormat="1" ht="12.75" x14ac:dyDescent="0.2">
      <c r="A1" s="82" t="s">
        <v>81</v>
      </c>
      <c r="H1" s="192"/>
      <c r="Q1" s="42"/>
    </row>
    <row r="2" spans="1:17" s="43" customFormat="1" ht="12.75" x14ac:dyDescent="0.2">
      <c r="A2" s="83" t="s">
        <v>82</v>
      </c>
      <c r="Q2" s="44"/>
    </row>
    <row r="3" spans="1:17" s="43" customFormat="1" ht="3.75" customHeight="1" x14ac:dyDescent="0.2">
      <c r="A3" s="85"/>
      <c r="Q3" s="45"/>
    </row>
    <row r="4" spans="1:17" s="43" customFormat="1" ht="12.75" x14ac:dyDescent="0.2">
      <c r="A4" s="84" t="s">
        <v>130</v>
      </c>
      <c r="Q4" s="46"/>
    </row>
    <row r="5" spans="1:17" s="43" customFormat="1" ht="12.75" x14ac:dyDescent="0.2">
      <c r="A5" s="84" t="s">
        <v>136</v>
      </c>
      <c r="Q5" s="46"/>
    </row>
    <row r="6" spans="1:17" s="43" customFormat="1" ht="3.75" customHeight="1" x14ac:dyDescent="0.2">
      <c r="A6" s="86"/>
      <c r="Q6" s="47"/>
    </row>
    <row r="7" spans="1:17" s="43" customFormat="1" ht="12.75" x14ac:dyDescent="0.2">
      <c r="A7" s="83" t="s">
        <v>112</v>
      </c>
      <c r="Q7" s="44"/>
    </row>
    <row r="8" spans="1:17" x14ac:dyDescent="0.25">
      <c r="B8" s="49"/>
    </row>
    <row r="9" spans="1:17" x14ac:dyDescent="0.25">
      <c r="B9" s="49"/>
    </row>
    <row r="10" spans="1:17" x14ac:dyDescent="0.25">
      <c r="B10" s="49"/>
    </row>
    <row r="11" spans="1:17" ht="28.5" customHeight="1" x14ac:dyDescent="0.25">
      <c r="A11" s="50" t="s">
        <v>150</v>
      </c>
      <c r="Q11" s="50"/>
    </row>
    <row r="12" spans="1:17" ht="30.75" customHeight="1" x14ac:dyDescent="0.25">
      <c r="A12" s="68" t="s">
        <v>83</v>
      </c>
      <c r="B12" s="69"/>
      <c r="C12" s="69"/>
      <c r="Q12" s="51"/>
    </row>
    <row r="14" spans="1:17" ht="21" customHeight="1" x14ac:dyDescent="0.25">
      <c r="A14" s="66" t="s">
        <v>84</v>
      </c>
      <c r="B14" s="51" t="s">
        <v>152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</row>
    <row r="15" spans="1:17" ht="21" customHeight="1" x14ac:dyDescent="0.25">
      <c r="A15" s="66" t="s">
        <v>85</v>
      </c>
      <c r="B15" s="51" t="s">
        <v>179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</row>
    <row r="16" spans="1:17" ht="21" customHeight="1" x14ac:dyDescent="0.25">
      <c r="A16" s="66" t="s">
        <v>86</v>
      </c>
      <c r="B16" s="51" t="s">
        <v>153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</row>
    <row r="17" spans="1:17" ht="21" customHeight="1" x14ac:dyDescent="0.25">
      <c r="A17" s="66" t="s">
        <v>88</v>
      </c>
      <c r="B17" s="51" t="s">
        <v>178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</row>
    <row r="18" spans="1:17" ht="21" customHeight="1" x14ac:dyDescent="0.25">
      <c r="A18" s="66" t="s">
        <v>87</v>
      </c>
      <c r="B18" s="51" t="s">
        <v>154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21" customHeight="1" x14ac:dyDescent="0.25">
      <c r="A19" s="67" t="s">
        <v>92</v>
      </c>
      <c r="B19" s="51" t="s">
        <v>177</v>
      </c>
      <c r="Q19" s="52"/>
    </row>
    <row r="20" spans="1:17" ht="21" customHeight="1" x14ac:dyDescent="0.25">
      <c r="A20" s="66" t="s">
        <v>89</v>
      </c>
      <c r="B20" s="51" t="s">
        <v>155</v>
      </c>
      <c r="Q20" s="53"/>
    </row>
    <row r="21" spans="1:17" ht="21" customHeight="1" x14ac:dyDescent="0.25">
      <c r="A21" s="66" t="s">
        <v>93</v>
      </c>
      <c r="B21" s="51" t="s">
        <v>156</v>
      </c>
      <c r="Q21" s="53"/>
    </row>
    <row r="22" spans="1:17" ht="21" customHeight="1" x14ac:dyDescent="0.25">
      <c r="A22" s="66" t="s">
        <v>94</v>
      </c>
      <c r="B22" s="51" t="s">
        <v>157</v>
      </c>
      <c r="Q22" s="53"/>
    </row>
    <row r="23" spans="1:17" ht="21" customHeight="1" x14ac:dyDescent="0.25">
      <c r="A23" s="66" t="s">
        <v>95</v>
      </c>
      <c r="B23" s="51" t="s">
        <v>158</v>
      </c>
      <c r="Q23" s="53"/>
    </row>
    <row r="24" spans="1:17" ht="21" customHeight="1" x14ac:dyDescent="0.25">
      <c r="A24" s="66" t="s">
        <v>96</v>
      </c>
      <c r="B24" s="51" t="s">
        <v>170</v>
      </c>
      <c r="Q24" s="53"/>
    </row>
    <row r="25" spans="1:17" ht="21" customHeight="1" x14ac:dyDescent="0.25">
      <c r="A25" s="66" t="s">
        <v>97</v>
      </c>
      <c r="B25" s="51" t="s">
        <v>159</v>
      </c>
      <c r="Q25" s="53"/>
    </row>
    <row r="26" spans="1:17" ht="30.75" customHeight="1" x14ac:dyDescent="0.25">
      <c r="A26" s="70" t="s">
        <v>90</v>
      </c>
      <c r="B26" s="69"/>
      <c r="C26" s="69"/>
    </row>
    <row r="28" spans="1:17" ht="30.75" customHeight="1" x14ac:dyDescent="0.25">
      <c r="A28" s="70" t="s">
        <v>91</v>
      </c>
      <c r="B28" s="69"/>
      <c r="C28" s="69"/>
    </row>
  </sheetData>
  <hyperlinks>
    <hyperlink ref="A28" location="'Kratice i znakovi'!A1" display="KRATICE I ZNAKOVI" xr:uid="{00000000-0004-0000-0000-000000000000}"/>
    <hyperlink ref="A26" location="Metodologija!A1" display="METODOLOGIJA" xr:uid="{00000000-0004-0000-0000-000001000000}"/>
    <hyperlink ref="A16" location="'Tabela 2'!A1" display="Tabela 2." xr:uid="{00000000-0004-0000-0000-000002000000}"/>
    <hyperlink ref="A15" location="'Graf 1'!A1" display="Graf 1." xr:uid="{00000000-0004-0000-0000-000003000000}"/>
    <hyperlink ref="A14" location="'Tabela 1'!A1" display="Tabela 1." xr:uid="{00000000-0004-0000-0000-000004000000}"/>
    <hyperlink ref="A18" location="'Tabela 3'!A1" display="Tabela 3." xr:uid="{00000000-0004-0000-0000-000005000000}"/>
    <hyperlink ref="A20" location="'Tabela 4'!A1" display="Tabela 4." xr:uid="{00000000-0004-0000-0000-000006000000}"/>
    <hyperlink ref="A19" location="'Graf 3'!A1" display="Graf 3." xr:uid="{00000000-0004-0000-0000-000007000000}"/>
    <hyperlink ref="A17" location="'Graf 2'!A1" display="Graf 2." xr:uid="{00000000-0004-0000-0000-000008000000}"/>
    <hyperlink ref="A21" location="'Graf 4'!A1" display="Graf 4." xr:uid="{00000000-0004-0000-0000-000009000000}"/>
    <hyperlink ref="A22" location="'Tabela 5'!A1" display="Tabela 5." xr:uid="{00000000-0004-0000-0000-00000A000000}"/>
    <hyperlink ref="A23" location="'Graf 5'!A1" display="Graf 5." xr:uid="{00000000-0004-0000-0000-00000B000000}"/>
    <hyperlink ref="A24" location="'Tabela 6'!A1" display="Tabela 6." xr:uid="{00000000-0004-0000-0000-00000C000000}"/>
    <hyperlink ref="A25" location="'Graf 6'!A1" display="Graf 6." xr:uid="{00000000-0004-0000-0000-00000D000000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69"/>
  <sheetViews>
    <sheetView showGridLines="0" zoomScaleNormal="100" workbookViewId="0">
      <selection activeCell="L1" sqref="L1"/>
    </sheetView>
  </sheetViews>
  <sheetFormatPr defaultColWidth="9.140625" defaultRowHeight="15" x14ac:dyDescent="0.25"/>
  <cols>
    <col min="1" max="1" width="26.28515625" style="3" customWidth="1"/>
    <col min="2" max="4" width="9.42578125" style="3" customWidth="1"/>
    <col min="5" max="5" width="13.140625" style="1" customWidth="1"/>
    <col min="6" max="9" width="9.42578125" style="1" customWidth="1"/>
    <col min="10" max="10" width="4" style="3" customWidth="1"/>
    <col min="11" max="16384" width="9.140625" style="3"/>
  </cols>
  <sheetData>
    <row r="1" spans="1:9" x14ac:dyDescent="0.25">
      <c r="A1" s="82" t="s">
        <v>81</v>
      </c>
    </row>
    <row r="2" spans="1:9" ht="12.75" customHeight="1" x14ac:dyDescent="0.25">
      <c r="A2" s="83" t="s">
        <v>82</v>
      </c>
    </row>
    <row r="3" spans="1:9" ht="3.75" customHeight="1" x14ac:dyDescent="0.25">
      <c r="A3" s="85"/>
    </row>
    <row r="4" spans="1:9" ht="12.75" customHeight="1" x14ac:dyDescent="0.25">
      <c r="A4" s="84" t="s">
        <v>130</v>
      </c>
    </row>
    <row r="5" spans="1:9" ht="12.75" customHeight="1" x14ac:dyDescent="0.25">
      <c r="A5" s="84" t="s">
        <v>136</v>
      </c>
    </row>
    <row r="6" spans="1:9" ht="3.75" customHeight="1" x14ac:dyDescent="0.25">
      <c r="A6" s="86"/>
    </row>
    <row r="7" spans="1:9" ht="12.75" customHeight="1" x14ac:dyDescent="0.25">
      <c r="A7" s="83" t="s">
        <v>112</v>
      </c>
    </row>
    <row r="8" spans="1:9" ht="12.75" customHeight="1" x14ac:dyDescent="0.25">
      <c r="A8" s="83"/>
    </row>
    <row r="9" spans="1:9" ht="12.75" customHeight="1" x14ac:dyDescent="0.25">
      <c r="A9" s="83"/>
    </row>
    <row r="11" spans="1:9" s="28" customFormat="1" ht="27.75" customHeight="1" thickBot="1" x14ac:dyDescent="0.25">
      <c r="A11" s="40" t="s">
        <v>164</v>
      </c>
      <c r="B11" s="41"/>
      <c r="C11" s="41"/>
      <c r="D11" s="41"/>
      <c r="E11" s="41"/>
      <c r="F11" s="41"/>
      <c r="G11" s="41"/>
      <c r="H11" s="41"/>
      <c r="I11" s="41"/>
    </row>
    <row r="12" spans="1:9" ht="24.75" customHeight="1" x14ac:dyDescent="0.25">
      <c r="A12" s="71"/>
      <c r="B12" s="216" t="s">
        <v>29</v>
      </c>
      <c r="C12" s="217"/>
      <c r="D12" s="218"/>
      <c r="E12" s="219" t="s">
        <v>111</v>
      </c>
      <c r="F12" s="216" t="s">
        <v>1</v>
      </c>
      <c r="G12" s="217"/>
      <c r="H12" s="218"/>
      <c r="I12" s="221" t="s">
        <v>32</v>
      </c>
    </row>
    <row r="13" spans="1:9" ht="54.75" customHeight="1" x14ac:dyDescent="0.25">
      <c r="A13" s="73"/>
      <c r="B13" s="72" t="s">
        <v>4</v>
      </c>
      <c r="C13" s="72" t="s">
        <v>26</v>
      </c>
      <c r="D13" s="72" t="s">
        <v>27</v>
      </c>
      <c r="E13" s="220"/>
      <c r="F13" s="72" t="s">
        <v>4</v>
      </c>
      <c r="G13" s="72" t="s">
        <v>26</v>
      </c>
      <c r="H13" s="72" t="s">
        <v>27</v>
      </c>
      <c r="I13" s="216"/>
    </row>
    <row r="14" spans="1:9" ht="23.25" customHeight="1" x14ac:dyDescent="0.25">
      <c r="A14" s="116" t="s">
        <v>5</v>
      </c>
      <c r="B14" s="126">
        <v>6862</v>
      </c>
      <c r="C14" s="126">
        <v>3498</v>
      </c>
      <c r="D14" s="126">
        <v>3364</v>
      </c>
      <c r="E14" s="120">
        <v>49</v>
      </c>
      <c r="F14" s="138">
        <v>8635</v>
      </c>
      <c r="G14" s="121">
        <v>4165</v>
      </c>
      <c r="H14" s="122">
        <v>4470</v>
      </c>
      <c r="I14" s="123">
        <v>51.8</v>
      </c>
    </row>
    <row r="15" spans="1:9" ht="18.75" customHeight="1" x14ac:dyDescent="0.25">
      <c r="A15" s="117" t="s">
        <v>6</v>
      </c>
      <c r="B15" s="91">
        <v>215</v>
      </c>
      <c r="C15" s="91">
        <v>115</v>
      </c>
      <c r="D15" s="91">
        <v>100</v>
      </c>
      <c r="E15" s="4">
        <v>46.5</v>
      </c>
      <c r="F15" s="24">
        <v>465</v>
      </c>
      <c r="G15" s="27">
        <v>204</v>
      </c>
      <c r="H15" s="55">
        <v>261</v>
      </c>
      <c r="I15" s="26">
        <v>56.1</v>
      </c>
    </row>
    <row r="16" spans="1:9" ht="17.25" customHeight="1" x14ac:dyDescent="0.25">
      <c r="A16" s="117" t="s">
        <v>7</v>
      </c>
      <c r="B16" s="91">
        <v>187</v>
      </c>
      <c r="C16" s="91">
        <v>102</v>
      </c>
      <c r="D16" s="91">
        <v>85</v>
      </c>
      <c r="E16" s="4">
        <v>45.5</v>
      </c>
      <c r="F16" s="24">
        <v>401</v>
      </c>
      <c r="G16" s="27">
        <v>199</v>
      </c>
      <c r="H16" s="25">
        <v>202</v>
      </c>
      <c r="I16" s="26">
        <v>50.4</v>
      </c>
    </row>
    <row r="17" spans="1:9" ht="17.25" customHeight="1" x14ac:dyDescent="0.25">
      <c r="A17" s="117" t="s">
        <v>8</v>
      </c>
      <c r="B17" s="91">
        <v>316</v>
      </c>
      <c r="C17" s="91">
        <v>156</v>
      </c>
      <c r="D17" s="91">
        <v>160</v>
      </c>
      <c r="E17" s="4">
        <v>50.6</v>
      </c>
      <c r="F17" s="24">
        <v>505</v>
      </c>
      <c r="G17" s="23">
        <v>231</v>
      </c>
      <c r="H17" s="25">
        <v>274</v>
      </c>
      <c r="I17" s="26">
        <v>54.3</v>
      </c>
    </row>
    <row r="18" spans="1:9" ht="17.25" customHeight="1" x14ac:dyDescent="0.25">
      <c r="A18" s="117" t="s">
        <v>9</v>
      </c>
      <c r="B18" s="91">
        <v>375</v>
      </c>
      <c r="C18" s="91">
        <v>199</v>
      </c>
      <c r="D18" s="91">
        <v>176</v>
      </c>
      <c r="E18" s="4">
        <v>46.9</v>
      </c>
      <c r="F18" s="24">
        <v>585</v>
      </c>
      <c r="G18" s="23">
        <v>281</v>
      </c>
      <c r="H18" s="25">
        <v>304</v>
      </c>
      <c r="I18" s="26">
        <v>52</v>
      </c>
    </row>
    <row r="19" spans="1:9" ht="17.25" customHeight="1" x14ac:dyDescent="0.25">
      <c r="A19" s="117" t="s">
        <v>10</v>
      </c>
      <c r="B19" s="91">
        <v>575</v>
      </c>
      <c r="C19" s="91">
        <v>310</v>
      </c>
      <c r="D19" s="91">
        <v>265</v>
      </c>
      <c r="E19" s="4">
        <v>46.1</v>
      </c>
      <c r="F19" s="24">
        <v>585</v>
      </c>
      <c r="G19" s="23">
        <v>279</v>
      </c>
      <c r="H19" s="25">
        <v>306</v>
      </c>
      <c r="I19" s="26">
        <v>52.3</v>
      </c>
    </row>
    <row r="20" spans="1:9" ht="17.25" customHeight="1" x14ac:dyDescent="0.25">
      <c r="A20" s="118" t="s">
        <v>11</v>
      </c>
      <c r="B20" s="91">
        <v>400</v>
      </c>
      <c r="C20" s="91">
        <v>197</v>
      </c>
      <c r="D20" s="91">
        <v>203</v>
      </c>
      <c r="E20" s="4">
        <v>50.8</v>
      </c>
      <c r="F20" s="24">
        <v>766</v>
      </c>
      <c r="G20" s="23">
        <v>360</v>
      </c>
      <c r="H20" s="25">
        <v>406</v>
      </c>
      <c r="I20" s="26">
        <v>53</v>
      </c>
    </row>
    <row r="21" spans="1:9" ht="17.25" customHeight="1" x14ac:dyDescent="0.25">
      <c r="A21" s="118" t="s">
        <v>12</v>
      </c>
      <c r="B21" s="91">
        <v>705</v>
      </c>
      <c r="C21" s="91">
        <v>367</v>
      </c>
      <c r="D21" s="91">
        <v>338</v>
      </c>
      <c r="E21" s="4">
        <v>47.9</v>
      </c>
      <c r="F21" s="24">
        <v>647</v>
      </c>
      <c r="G21" s="124">
        <v>317</v>
      </c>
      <c r="H21" s="125">
        <v>330</v>
      </c>
      <c r="I21" s="26">
        <v>51</v>
      </c>
    </row>
    <row r="22" spans="1:9" ht="17.25" customHeight="1" x14ac:dyDescent="0.25">
      <c r="A22" s="118" t="s">
        <v>13</v>
      </c>
      <c r="B22" s="91">
        <v>481</v>
      </c>
      <c r="C22" s="91">
        <v>242</v>
      </c>
      <c r="D22" s="91">
        <v>239</v>
      </c>
      <c r="E22" s="4">
        <v>49.7</v>
      </c>
      <c r="F22" s="24">
        <v>603</v>
      </c>
      <c r="G22" s="23">
        <v>280</v>
      </c>
      <c r="H22" s="25">
        <v>323</v>
      </c>
      <c r="I22" s="26">
        <v>53.6</v>
      </c>
    </row>
    <row r="23" spans="1:9" ht="17.25" customHeight="1" x14ac:dyDescent="0.25">
      <c r="A23" s="118" t="s">
        <v>14</v>
      </c>
      <c r="B23" s="91">
        <v>499</v>
      </c>
      <c r="C23" s="91">
        <v>238</v>
      </c>
      <c r="D23" s="91">
        <v>261</v>
      </c>
      <c r="E23" s="4">
        <v>52.3</v>
      </c>
      <c r="F23" s="24">
        <v>733</v>
      </c>
      <c r="G23" s="23">
        <v>344</v>
      </c>
      <c r="H23" s="25">
        <v>389</v>
      </c>
      <c r="I23" s="26">
        <v>53.1</v>
      </c>
    </row>
    <row r="24" spans="1:9" ht="17.25" customHeight="1" x14ac:dyDescent="0.25">
      <c r="A24" s="118" t="s">
        <v>15</v>
      </c>
      <c r="B24" s="91">
        <v>338</v>
      </c>
      <c r="C24" s="91">
        <v>176</v>
      </c>
      <c r="D24" s="91">
        <v>162</v>
      </c>
      <c r="E24" s="4">
        <v>47.9</v>
      </c>
      <c r="F24" s="24">
        <v>473</v>
      </c>
      <c r="G24" s="23">
        <v>217</v>
      </c>
      <c r="H24" s="25">
        <v>256</v>
      </c>
      <c r="I24" s="26">
        <v>54.1</v>
      </c>
    </row>
    <row r="25" spans="1:9" ht="17.25" customHeight="1" x14ac:dyDescent="0.25">
      <c r="A25" s="118" t="s">
        <v>16</v>
      </c>
      <c r="B25" s="91">
        <v>616</v>
      </c>
      <c r="C25" s="91">
        <v>314</v>
      </c>
      <c r="D25" s="91">
        <v>302</v>
      </c>
      <c r="E25" s="4">
        <v>49</v>
      </c>
      <c r="F25" s="24">
        <v>612</v>
      </c>
      <c r="G25" s="23">
        <v>299</v>
      </c>
      <c r="H25" s="25">
        <v>313</v>
      </c>
      <c r="I25" s="26">
        <v>51.1</v>
      </c>
    </row>
    <row r="26" spans="1:9" ht="17.25" customHeight="1" x14ac:dyDescent="0.25">
      <c r="A26" s="118" t="s">
        <v>17</v>
      </c>
      <c r="B26" s="91">
        <v>357</v>
      </c>
      <c r="C26" s="91">
        <v>192</v>
      </c>
      <c r="D26" s="91">
        <v>165</v>
      </c>
      <c r="E26" s="4">
        <v>46.2</v>
      </c>
      <c r="F26" s="24">
        <v>357</v>
      </c>
      <c r="G26" s="23">
        <v>191</v>
      </c>
      <c r="H26" s="25">
        <v>166</v>
      </c>
      <c r="I26" s="26">
        <v>46.5</v>
      </c>
    </row>
    <row r="27" spans="1:9" ht="17.25" customHeight="1" x14ac:dyDescent="0.25">
      <c r="A27" s="118" t="s">
        <v>18</v>
      </c>
      <c r="B27" s="91">
        <v>489</v>
      </c>
      <c r="C27" s="91">
        <v>249</v>
      </c>
      <c r="D27" s="91">
        <v>240</v>
      </c>
      <c r="E27" s="4">
        <v>49.1</v>
      </c>
      <c r="F27" s="24">
        <v>412</v>
      </c>
      <c r="G27" s="23">
        <v>204</v>
      </c>
      <c r="H27" s="25">
        <v>208</v>
      </c>
      <c r="I27" s="26">
        <v>50.5</v>
      </c>
    </row>
    <row r="28" spans="1:9" ht="17.25" customHeight="1" x14ac:dyDescent="0.25">
      <c r="A28" s="118" t="s">
        <v>19</v>
      </c>
      <c r="B28" s="91">
        <v>369</v>
      </c>
      <c r="C28" s="91">
        <v>186</v>
      </c>
      <c r="D28" s="91">
        <v>183</v>
      </c>
      <c r="E28" s="4">
        <v>49.6</v>
      </c>
      <c r="F28" s="24">
        <v>489</v>
      </c>
      <c r="G28" s="23">
        <v>229</v>
      </c>
      <c r="H28" s="25">
        <v>260</v>
      </c>
      <c r="I28" s="26">
        <v>53.2</v>
      </c>
    </row>
    <row r="29" spans="1:9" ht="17.25" customHeight="1" x14ac:dyDescent="0.25">
      <c r="A29" s="118" t="s">
        <v>20</v>
      </c>
      <c r="B29" s="91">
        <v>163</v>
      </c>
      <c r="C29" s="91">
        <v>77</v>
      </c>
      <c r="D29" s="91">
        <v>86</v>
      </c>
      <c r="E29" s="4">
        <v>52.8</v>
      </c>
      <c r="F29" s="24">
        <v>213</v>
      </c>
      <c r="G29" s="23">
        <v>107</v>
      </c>
      <c r="H29" s="25">
        <v>106</v>
      </c>
      <c r="I29" s="26">
        <v>49.8</v>
      </c>
    </row>
    <row r="30" spans="1:9" ht="17.25" customHeight="1" x14ac:dyDescent="0.25">
      <c r="A30" s="118" t="s">
        <v>21</v>
      </c>
      <c r="B30" s="91">
        <v>663</v>
      </c>
      <c r="C30" s="91">
        <v>314</v>
      </c>
      <c r="D30" s="91">
        <v>349</v>
      </c>
      <c r="E30" s="4">
        <v>52.6</v>
      </c>
      <c r="F30" s="24">
        <v>662</v>
      </c>
      <c r="G30" s="23">
        <v>357</v>
      </c>
      <c r="H30" s="25">
        <v>305</v>
      </c>
      <c r="I30" s="26">
        <v>46.1</v>
      </c>
    </row>
    <row r="31" spans="1:9" ht="17.25" customHeight="1" x14ac:dyDescent="0.25">
      <c r="A31" s="118" t="s">
        <v>22</v>
      </c>
      <c r="B31" s="91">
        <v>114</v>
      </c>
      <c r="C31" s="91">
        <v>64</v>
      </c>
      <c r="D31" s="91">
        <v>50</v>
      </c>
      <c r="E31" s="4">
        <v>43.9</v>
      </c>
      <c r="F31" s="24">
        <v>127</v>
      </c>
      <c r="G31" s="23">
        <v>66</v>
      </c>
      <c r="H31" s="25">
        <v>61</v>
      </c>
      <c r="I31" s="26">
        <v>48</v>
      </c>
    </row>
    <row r="32" spans="1:9" ht="4.5" customHeight="1" x14ac:dyDescent="0.25">
      <c r="A32" s="118"/>
      <c r="B32" s="112"/>
      <c r="C32" s="23"/>
      <c r="D32" s="112"/>
      <c r="E32" s="111"/>
      <c r="F32" s="23"/>
      <c r="G32" s="23"/>
      <c r="H32" s="25"/>
      <c r="I32" s="26"/>
    </row>
    <row r="33" spans="1:9" ht="24.75" customHeight="1" x14ac:dyDescent="0.25">
      <c r="A33" s="20"/>
      <c r="B33" s="6"/>
      <c r="C33" s="6"/>
      <c r="D33" s="6"/>
      <c r="E33" s="6"/>
      <c r="F33" s="6"/>
      <c r="G33" s="6"/>
      <c r="H33" s="6"/>
      <c r="I33" s="35" t="s">
        <v>134</v>
      </c>
    </row>
    <row r="34" spans="1:9" ht="18.75" customHeight="1" x14ac:dyDescent="0.25">
      <c r="A34" s="20"/>
      <c r="B34" s="6"/>
      <c r="C34" s="6"/>
      <c r="D34" s="6"/>
      <c r="E34" s="6"/>
      <c r="F34" s="6"/>
      <c r="G34" s="6"/>
      <c r="H34" s="6"/>
      <c r="I34" s="6"/>
    </row>
    <row r="35" spans="1:9" ht="18.75" customHeight="1" x14ac:dyDescent="0.25">
      <c r="A35" s="20"/>
      <c r="B35" s="6"/>
      <c r="C35" s="6"/>
      <c r="D35" s="6"/>
      <c r="E35" s="6"/>
      <c r="F35" s="6"/>
      <c r="G35" s="6"/>
      <c r="H35" s="6"/>
      <c r="I35" s="6"/>
    </row>
    <row r="36" spans="1:9" ht="18.75" customHeight="1" x14ac:dyDescent="0.25">
      <c r="A36" s="20"/>
      <c r="B36" s="6"/>
      <c r="C36" s="6"/>
      <c r="D36" s="6"/>
      <c r="E36" s="6"/>
      <c r="F36" s="6"/>
      <c r="G36" s="6"/>
      <c r="H36" s="6"/>
      <c r="I36" s="6"/>
    </row>
    <row r="37" spans="1:9" ht="18.75" customHeight="1" x14ac:dyDescent="0.25"/>
    <row r="38" spans="1:9" x14ac:dyDescent="0.25">
      <c r="E38" s="3"/>
      <c r="F38" s="3"/>
      <c r="G38" s="3"/>
      <c r="H38" s="3"/>
      <c r="I38" s="3"/>
    </row>
    <row r="64" spans="1:1" ht="16.5" customHeight="1" x14ac:dyDescent="0.25">
      <c r="A64" s="17"/>
    </row>
    <row r="65" spans="1:9" x14ac:dyDescent="0.25">
      <c r="A65" s="15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5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5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5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5"/>
      <c r="B69" s="18"/>
      <c r="C69" s="18"/>
      <c r="D69" s="18"/>
      <c r="E69" s="18"/>
      <c r="F69" s="18"/>
      <c r="G69" s="18"/>
      <c r="H69" s="18"/>
      <c r="I69" s="18"/>
    </row>
  </sheetData>
  <mergeCells count="4">
    <mergeCell ref="B12:D12"/>
    <mergeCell ref="E12:E13"/>
    <mergeCell ref="F12:H12"/>
    <mergeCell ref="I12:I13"/>
  </mergeCells>
  <conditionalFormatting sqref="B14:D31">
    <cfRule type="expression" dxfId="0" priority="1">
      <formula>$A14=1</formula>
    </cfRule>
  </conditionalFormatting>
  <pageMargins left="0.51181102362204722" right="0.5118110236220472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S20"/>
  <sheetViews>
    <sheetView showGridLines="0" zoomScaleNormal="100" workbookViewId="0">
      <selection activeCell="K1" sqref="K1"/>
    </sheetView>
  </sheetViews>
  <sheetFormatPr defaultColWidth="9.140625" defaultRowHeight="15" x14ac:dyDescent="0.25"/>
  <cols>
    <col min="1" max="1" width="26.28515625" style="3" customWidth="1"/>
    <col min="2" max="4" width="9.42578125" style="3" customWidth="1"/>
    <col min="5" max="5" width="13.140625" style="1" customWidth="1"/>
    <col min="6" max="9" width="9.42578125" style="1" customWidth="1"/>
    <col min="10" max="10" width="4" style="3" customWidth="1"/>
    <col min="11" max="11" width="7.5703125" style="17" customWidth="1"/>
    <col min="12" max="12" width="15" style="3" customWidth="1"/>
    <col min="13" max="13" width="16.28515625" style="3" customWidth="1"/>
    <col min="14" max="14" width="6.7109375" style="34" customWidth="1"/>
    <col min="15" max="15" width="6.28515625" style="1" customWidth="1"/>
    <col min="16" max="16" width="9.140625" style="3"/>
    <col min="17" max="19" width="5.42578125" style="3" customWidth="1"/>
    <col min="20" max="16384" width="9.140625" style="3"/>
  </cols>
  <sheetData>
    <row r="1" spans="1:19" x14ac:dyDescent="0.25">
      <c r="A1" s="82" t="s">
        <v>81</v>
      </c>
    </row>
    <row r="2" spans="1:19" ht="12.75" customHeight="1" x14ac:dyDescent="0.25">
      <c r="A2" s="83" t="s">
        <v>82</v>
      </c>
    </row>
    <row r="3" spans="1:19" ht="3.75" customHeight="1" x14ac:dyDescent="0.25">
      <c r="A3" s="85"/>
    </row>
    <row r="4" spans="1:19" ht="12.75" customHeight="1" x14ac:dyDescent="0.25">
      <c r="A4" s="84" t="s">
        <v>130</v>
      </c>
    </row>
    <row r="5" spans="1:19" ht="12.75" customHeight="1" x14ac:dyDescent="0.25">
      <c r="A5" s="84" t="s">
        <v>136</v>
      </c>
    </row>
    <row r="6" spans="1:19" ht="3.75" customHeight="1" x14ac:dyDescent="0.25">
      <c r="A6" s="86"/>
    </row>
    <row r="7" spans="1:19" ht="12.75" customHeight="1" x14ac:dyDescent="0.25">
      <c r="A7" s="83" t="s">
        <v>112</v>
      </c>
    </row>
    <row r="8" spans="1:19" ht="12.75" customHeight="1" x14ac:dyDescent="0.25">
      <c r="A8" s="83"/>
    </row>
    <row r="9" spans="1:19" ht="12.75" customHeight="1" x14ac:dyDescent="0.25">
      <c r="A9" s="83"/>
    </row>
    <row r="10" spans="1:19" ht="12.75" customHeight="1" x14ac:dyDescent="0.25">
      <c r="A10" s="83"/>
    </row>
    <row r="11" spans="1:19" ht="12.75" customHeight="1" x14ac:dyDescent="0.25">
      <c r="A11" s="83"/>
    </row>
    <row r="12" spans="1:19" x14ac:dyDescent="0.25">
      <c r="A12" s="222" t="s">
        <v>172</v>
      </c>
      <c r="B12" s="222"/>
      <c r="C12" s="222"/>
      <c r="D12" s="222"/>
      <c r="E12" s="222"/>
      <c r="F12" s="222"/>
      <c r="G12" s="222"/>
      <c r="H12" s="222"/>
    </row>
    <row r="13" spans="1:19" ht="18.75" customHeight="1" x14ac:dyDescent="0.25">
      <c r="I13" s="6"/>
      <c r="K13" s="18"/>
      <c r="L13" s="6"/>
      <c r="M13" s="19"/>
      <c r="N13" s="4"/>
      <c r="O13" s="6"/>
    </row>
    <row r="14" spans="1:19" x14ac:dyDescent="0.25">
      <c r="K14" s="16"/>
      <c r="L14" s="11"/>
      <c r="M14" s="11"/>
      <c r="N14" s="8"/>
      <c r="O14" s="11"/>
      <c r="P14" s="16"/>
      <c r="Q14" s="11"/>
      <c r="R14" s="11"/>
      <c r="S14" s="11"/>
    </row>
    <row r="15" spans="1:19" x14ac:dyDescent="0.25">
      <c r="K15" s="16"/>
      <c r="L15" s="11"/>
      <c r="M15" s="11"/>
      <c r="N15" s="8"/>
      <c r="O15" s="11"/>
      <c r="P15" s="16"/>
      <c r="Q15" s="11"/>
      <c r="R15" s="11"/>
      <c r="S15" s="11"/>
    </row>
    <row r="16" spans="1:19" x14ac:dyDescent="0.25">
      <c r="K16" s="2"/>
      <c r="L16" s="11"/>
      <c r="M16" s="11"/>
      <c r="N16" s="8"/>
      <c r="O16" s="11"/>
      <c r="P16" s="16"/>
      <c r="Q16" s="11"/>
      <c r="R16" s="11"/>
      <c r="S16" s="11"/>
    </row>
    <row r="17" spans="11:19" x14ac:dyDescent="0.25">
      <c r="K17" s="2"/>
      <c r="L17" s="11"/>
      <c r="M17" s="11"/>
      <c r="N17" s="8"/>
      <c r="O17" s="11"/>
      <c r="P17" s="16"/>
      <c r="Q17" s="11"/>
      <c r="R17" s="11"/>
      <c r="S17" s="11"/>
    </row>
    <row r="18" spans="11:19" x14ac:dyDescent="0.25">
      <c r="K18" s="2"/>
      <c r="L18" s="11"/>
      <c r="M18" s="11"/>
      <c r="N18" s="8"/>
      <c r="O18" s="11"/>
      <c r="P18" s="16"/>
      <c r="Q18" s="11"/>
      <c r="R18" s="11"/>
      <c r="S18" s="11"/>
    </row>
    <row r="19" spans="11:19" x14ac:dyDescent="0.25">
      <c r="K19" s="16"/>
      <c r="L19" s="11"/>
      <c r="M19" s="11"/>
      <c r="N19" s="8"/>
      <c r="O19" s="11"/>
      <c r="P19" s="16"/>
      <c r="Q19" s="11"/>
      <c r="R19" s="11"/>
      <c r="S19" s="11"/>
    </row>
    <row r="20" spans="11:19" x14ac:dyDescent="0.25">
      <c r="K20" s="16"/>
      <c r="L20" s="11"/>
      <c r="M20" s="11"/>
      <c r="N20" s="8"/>
      <c r="O20" s="11"/>
      <c r="P20" s="16"/>
      <c r="Q20" s="11"/>
      <c r="R20" s="11"/>
      <c r="S20" s="11"/>
    </row>
  </sheetData>
  <mergeCells count="1">
    <mergeCell ref="A12:H12"/>
  </mergeCells>
  <printOptions horizontalCentered="1"/>
  <pageMargins left="0.55118110236220474" right="0.55118110236220474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 xml:space="preserve">&amp;L&amp;"Times New Roman,Regular"&amp;9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61"/>
  <sheetViews>
    <sheetView showGridLines="0" zoomScaleNormal="100" workbookViewId="0">
      <selection activeCell="N1" sqref="N1"/>
    </sheetView>
  </sheetViews>
  <sheetFormatPr defaultColWidth="9.140625" defaultRowHeight="15" x14ac:dyDescent="0.25"/>
  <cols>
    <col min="1" max="1" width="10.5703125" style="29" customWidth="1"/>
    <col min="2" max="2" width="10.140625" style="29" customWidth="1"/>
    <col min="3" max="3" width="9.85546875" style="29" customWidth="1"/>
    <col min="4" max="4" width="10.140625" style="29" customWidth="1"/>
    <col min="5" max="5" width="9.85546875" style="29" customWidth="1"/>
    <col min="6" max="6" width="10.140625" style="29" customWidth="1"/>
    <col min="7" max="7" width="9.85546875" style="29" customWidth="1"/>
    <col min="8" max="8" width="10.140625" style="29" customWidth="1"/>
    <col min="9" max="9" width="9.85546875" style="29" customWidth="1"/>
    <col min="10" max="10" width="10.140625" style="29" customWidth="1"/>
    <col min="11" max="11" width="9.85546875" style="29" customWidth="1"/>
    <col min="12" max="12" width="9.28515625" style="29" customWidth="1"/>
    <col min="13" max="16384" width="9.140625" style="29"/>
  </cols>
  <sheetData>
    <row r="1" spans="1:12" x14ac:dyDescent="0.25">
      <c r="A1" s="82" t="s">
        <v>81</v>
      </c>
    </row>
    <row r="2" spans="1:12" ht="12.75" customHeight="1" x14ac:dyDescent="0.25">
      <c r="A2" s="83" t="s">
        <v>82</v>
      </c>
    </row>
    <row r="3" spans="1:12" ht="3.75" customHeight="1" x14ac:dyDescent="0.25">
      <c r="A3" s="85"/>
    </row>
    <row r="4" spans="1:12" ht="12.75" customHeight="1" x14ac:dyDescent="0.25">
      <c r="A4" s="84" t="s">
        <v>130</v>
      </c>
    </row>
    <row r="5" spans="1:12" ht="12.75" customHeight="1" x14ac:dyDescent="0.25">
      <c r="A5" s="84" t="s">
        <v>136</v>
      </c>
    </row>
    <row r="6" spans="1:12" ht="3.75" customHeight="1" x14ac:dyDescent="0.25">
      <c r="A6" s="86"/>
    </row>
    <row r="7" spans="1:12" ht="12.75" customHeight="1" x14ac:dyDescent="0.25">
      <c r="A7" s="83" t="s">
        <v>112</v>
      </c>
    </row>
    <row r="8" spans="1:12" ht="12.75" customHeight="1" x14ac:dyDescent="0.25">
      <c r="A8" s="83"/>
    </row>
    <row r="9" spans="1:12" ht="12.75" customHeight="1" x14ac:dyDescent="0.25">
      <c r="A9" s="83"/>
    </row>
    <row r="11" spans="1:12" ht="27.75" customHeight="1" thickBot="1" x14ac:dyDescent="0.3">
      <c r="A11" s="127" t="s">
        <v>167</v>
      </c>
    </row>
    <row r="12" spans="1:12" ht="24.75" customHeight="1" x14ac:dyDescent="0.25">
      <c r="A12" s="226" t="s">
        <v>37</v>
      </c>
      <c r="B12" s="227" t="s">
        <v>127</v>
      </c>
      <c r="C12" s="228"/>
      <c r="D12" s="227" t="s">
        <v>132</v>
      </c>
      <c r="E12" s="228"/>
      <c r="F12" s="227" t="s">
        <v>137</v>
      </c>
      <c r="G12" s="228"/>
      <c r="H12" s="224" t="s">
        <v>145</v>
      </c>
      <c r="I12" s="225"/>
      <c r="J12" s="224" t="s">
        <v>160</v>
      </c>
      <c r="K12" s="225"/>
      <c r="L12" s="30"/>
    </row>
    <row r="13" spans="1:12" ht="17.25" customHeight="1" x14ac:dyDescent="0.25">
      <c r="A13" s="213"/>
      <c r="B13" s="74" t="s">
        <v>4</v>
      </c>
      <c r="C13" s="75" t="s">
        <v>57</v>
      </c>
      <c r="D13" s="74" t="s">
        <v>4</v>
      </c>
      <c r="E13" s="75" t="s">
        <v>57</v>
      </c>
      <c r="F13" s="74" t="s">
        <v>4</v>
      </c>
      <c r="G13" s="75" t="s">
        <v>57</v>
      </c>
      <c r="H13" s="74" t="s">
        <v>4</v>
      </c>
      <c r="I13" s="75" t="s">
        <v>57</v>
      </c>
      <c r="J13" s="74" t="s">
        <v>4</v>
      </c>
      <c r="K13" s="75" t="s">
        <v>57</v>
      </c>
      <c r="L13" s="30"/>
    </row>
    <row r="14" spans="1:12" ht="30" customHeight="1" x14ac:dyDescent="0.25">
      <c r="A14" s="76" t="s">
        <v>38</v>
      </c>
      <c r="B14" s="128">
        <f t="shared" ref="B14:I14" si="0">SUM(B15:B32)</f>
        <v>771976</v>
      </c>
      <c r="C14" s="129">
        <f t="shared" si="0"/>
        <v>411952</v>
      </c>
      <c r="D14" s="39">
        <f t="shared" si="0"/>
        <v>768054</v>
      </c>
      <c r="E14" s="129">
        <f t="shared" si="0"/>
        <v>409245</v>
      </c>
      <c r="F14" s="39">
        <f t="shared" si="0"/>
        <v>767445</v>
      </c>
      <c r="G14" s="129">
        <f t="shared" si="0"/>
        <v>407596</v>
      </c>
      <c r="H14" s="136">
        <f t="shared" si="0"/>
        <v>771062</v>
      </c>
      <c r="I14" s="129">
        <f t="shared" si="0"/>
        <v>407115</v>
      </c>
      <c r="J14" s="134">
        <v>774225</v>
      </c>
      <c r="K14" s="134">
        <v>406364</v>
      </c>
      <c r="L14" s="39"/>
    </row>
    <row r="15" spans="1:12" ht="18" customHeight="1" x14ac:dyDescent="0.25">
      <c r="A15" s="81" t="s">
        <v>56</v>
      </c>
      <c r="B15" s="130">
        <v>39307</v>
      </c>
      <c r="C15" s="131">
        <v>19135</v>
      </c>
      <c r="D15" s="31">
        <v>39275</v>
      </c>
      <c r="E15" s="131">
        <v>18931</v>
      </c>
      <c r="F15" s="132">
        <v>39290</v>
      </c>
      <c r="G15" s="133">
        <v>18979</v>
      </c>
      <c r="H15" s="137">
        <v>38438</v>
      </c>
      <c r="I15" s="133">
        <v>18667</v>
      </c>
      <c r="J15" s="135">
        <v>37164</v>
      </c>
      <c r="K15" s="135">
        <v>18125</v>
      </c>
      <c r="L15" s="31"/>
    </row>
    <row r="16" spans="1:12" ht="18" customHeight="1" x14ac:dyDescent="0.25">
      <c r="A16" s="81" t="s">
        <v>55</v>
      </c>
      <c r="B16" s="130">
        <v>39791</v>
      </c>
      <c r="C16" s="131">
        <v>19267</v>
      </c>
      <c r="D16" s="31">
        <v>38743</v>
      </c>
      <c r="E16" s="131">
        <v>18905</v>
      </c>
      <c r="F16" s="132">
        <v>38149</v>
      </c>
      <c r="G16" s="133">
        <v>18637</v>
      </c>
      <c r="H16" s="137">
        <v>38003</v>
      </c>
      <c r="I16" s="133">
        <v>18616</v>
      </c>
      <c r="J16" s="135">
        <v>37768</v>
      </c>
      <c r="K16" s="135">
        <v>18414</v>
      </c>
      <c r="L16" s="31"/>
    </row>
    <row r="17" spans="1:12" ht="18" customHeight="1" x14ac:dyDescent="0.25">
      <c r="A17" s="81" t="s">
        <v>48</v>
      </c>
      <c r="B17" s="130">
        <v>38245</v>
      </c>
      <c r="C17" s="131">
        <v>18681</v>
      </c>
      <c r="D17" s="31">
        <v>38982</v>
      </c>
      <c r="E17" s="131">
        <v>18977</v>
      </c>
      <c r="F17" s="132">
        <v>39713</v>
      </c>
      <c r="G17" s="133">
        <v>19348</v>
      </c>
      <c r="H17" s="137">
        <v>39579</v>
      </c>
      <c r="I17" s="133">
        <v>19191</v>
      </c>
      <c r="J17" s="135">
        <v>39291</v>
      </c>
      <c r="K17" s="135">
        <v>19004</v>
      </c>
      <c r="L17" s="31"/>
    </row>
    <row r="18" spans="1:12" ht="18" customHeight="1" x14ac:dyDescent="0.25">
      <c r="A18" s="81" t="s">
        <v>39</v>
      </c>
      <c r="B18" s="130">
        <v>34391</v>
      </c>
      <c r="C18" s="131">
        <v>16819</v>
      </c>
      <c r="D18" s="31">
        <v>34515</v>
      </c>
      <c r="E18" s="131">
        <v>16862</v>
      </c>
      <c r="F18" s="132">
        <v>34857</v>
      </c>
      <c r="G18" s="133">
        <v>16859</v>
      </c>
      <c r="H18" s="137">
        <v>36083</v>
      </c>
      <c r="I18" s="133">
        <v>17463</v>
      </c>
      <c r="J18" s="135">
        <v>36773</v>
      </c>
      <c r="K18" s="135">
        <v>17891</v>
      </c>
      <c r="L18" s="31"/>
    </row>
    <row r="19" spans="1:12" ht="18" customHeight="1" x14ac:dyDescent="0.25">
      <c r="A19" s="81" t="s">
        <v>40</v>
      </c>
      <c r="B19" s="130">
        <v>41808</v>
      </c>
      <c r="C19" s="131">
        <v>20856</v>
      </c>
      <c r="D19" s="31">
        <v>39985</v>
      </c>
      <c r="E19" s="131">
        <v>19772</v>
      </c>
      <c r="F19" s="132">
        <v>38577</v>
      </c>
      <c r="G19" s="133">
        <v>18893</v>
      </c>
      <c r="H19" s="137">
        <v>37862</v>
      </c>
      <c r="I19" s="133">
        <v>18168</v>
      </c>
      <c r="J19" s="135">
        <v>37926</v>
      </c>
      <c r="K19" s="135">
        <v>17921</v>
      </c>
      <c r="L19" s="31"/>
    </row>
    <row r="20" spans="1:12" ht="18" customHeight="1" x14ac:dyDescent="0.25">
      <c r="A20" s="81" t="s">
        <v>41</v>
      </c>
      <c r="B20" s="130">
        <v>46913</v>
      </c>
      <c r="C20" s="131">
        <v>24037</v>
      </c>
      <c r="D20" s="31">
        <v>47150</v>
      </c>
      <c r="E20" s="131">
        <v>24115</v>
      </c>
      <c r="F20" s="132">
        <v>48574</v>
      </c>
      <c r="G20" s="133">
        <v>24603</v>
      </c>
      <c r="H20" s="137">
        <v>49447</v>
      </c>
      <c r="I20" s="133">
        <v>24547</v>
      </c>
      <c r="J20" s="135">
        <v>50085</v>
      </c>
      <c r="K20" s="135">
        <v>24440</v>
      </c>
      <c r="L20" s="31"/>
    </row>
    <row r="21" spans="1:12" ht="18" customHeight="1" x14ac:dyDescent="0.25">
      <c r="A21" s="81" t="s">
        <v>42</v>
      </c>
      <c r="B21" s="130">
        <v>51466</v>
      </c>
      <c r="C21" s="131">
        <v>26810</v>
      </c>
      <c r="D21" s="31">
        <v>51517</v>
      </c>
      <c r="E21" s="131">
        <v>26630</v>
      </c>
      <c r="F21" s="132">
        <v>51700</v>
      </c>
      <c r="G21" s="133">
        <v>26447</v>
      </c>
      <c r="H21" s="137">
        <v>52816</v>
      </c>
      <c r="I21" s="133">
        <v>26601</v>
      </c>
      <c r="J21" s="135">
        <v>53868</v>
      </c>
      <c r="K21" s="135">
        <v>26631</v>
      </c>
      <c r="L21" s="31"/>
    </row>
    <row r="22" spans="1:12" ht="18" customHeight="1" x14ac:dyDescent="0.25">
      <c r="A22" s="81" t="s">
        <v>43</v>
      </c>
      <c r="B22" s="130">
        <v>59264</v>
      </c>
      <c r="C22" s="131">
        <v>30413</v>
      </c>
      <c r="D22" s="31">
        <v>57329</v>
      </c>
      <c r="E22" s="131">
        <v>29415</v>
      </c>
      <c r="F22" s="132">
        <v>56273</v>
      </c>
      <c r="G22" s="133">
        <v>28754</v>
      </c>
      <c r="H22" s="137">
        <v>56535</v>
      </c>
      <c r="I22" s="133">
        <v>28478</v>
      </c>
      <c r="J22" s="135">
        <v>56534</v>
      </c>
      <c r="K22" s="135">
        <v>28075</v>
      </c>
      <c r="L22" s="31"/>
    </row>
    <row r="23" spans="1:12" ht="18" customHeight="1" x14ac:dyDescent="0.25">
      <c r="A23" s="81" t="s">
        <v>44</v>
      </c>
      <c r="B23" s="130">
        <v>58704</v>
      </c>
      <c r="C23" s="131">
        <v>30410</v>
      </c>
      <c r="D23" s="31">
        <v>59324</v>
      </c>
      <c r="E23" s="131">
        <v>30689</v>
      </c>
      <c r="F23" s="132">
        <v>59904</v>
      </c>
      <c r="G23" s="133">
        <v>30816</v>
      </c>
      <c r="H23" s="137">
        <v>60517</v>
      </c>
      <c r="I23" s="133">
        <v>30764</v>
      </c>
      <c r="J23" s="135">
        <v>60859</v>
      </c>
      <c r="K23" s="135">
        <v>30465</v>
      </c>
      <c r="L23" s="31"/>
    </row>
    <row r="24" spans="1:12" ht="18" customHeight="1" x14ac:dyDescent="0.25">
      <c r="A24" s="81" t="s">
        <v>45</v>
      </c>
      <c r="B24" s="130">
        <v>53914</v>
      </c>
      <c r="C24" s="131">
        <v>28119</v>
      </c>
      <c r="D24" s="31">
        <v>54377</v>
      </c>
      <c r="E24" s="131">
        <v>28415</v>
      </c>
      <c r="F24" s="132">
        <v>54649</v>
      </c>
      <c r="G24" s="133">
        <v>28340</v>
      </c>
      <c r="H24" s="137">
        <v>55403</v>
      </c>
      <c r="I24" s="133">
        <v>28436</v>
      </c>
      <c r="J24" s="135">
        <v>56683</v>
      </c>
      <c r="K24" s="135">
        <v>29029</v>
      </c>
      <c r="L24" s="31"/>
    </row>
    <row r="25" spans="1:12" ht="18" customHeight="1" x14ac:dyDescent="0.25">
      <c r="A25" s="81" t="s">
        <v>46</v>
      </c>
      <c r="B25" s="130">
        <v>51378</v>
      </c>
      <c r="C25" s="131">
        <v>27059</v>
      </c>
      <c r="D25" s="31">
        <v>50631</v>
      </c>
      <c r="E25" s="131">
        <v>26556</v>
      </c>
      <c r="F25" s="132">
        <v>50475</v>
      </c>
      <c r="G25" s="133">
        <v>26365</v>
      </c>
      <c r="H25" s="137">
        <v>50853</v>
      </c>
      <c r="I25" s="133">
        <v>26558</v>
      </c>
      <c r="J25" s="135">
        <v>51441</v>
      </c>
      <c r="K25" s="135">
        <v>26638</v>
      </c>
      <c r="L25" s="31"/>
    </row>
    <row r="26" spans="1:12" ht="18" customHeight="1" x14ac:dyDescent="0.25">
      <c r="A26" s="81" t="s">
        <v>47</v>
      </c>
      <c r="B26" s="130">
        <v>48870</v>
      </c>
      <c r="C26" s="131">
        <v>26557</v>
      </c>
      <c r="D26" s="31">
        <v>48831</v>
      </c>
      <c r="E26" s="131">
        <v>26360</v>
      </c>
      <c r="F26" s="132">
        <v>48868</v>
      </c>
      <c r="G26" s="133">
        <v>26181</v>
      </c>
      <c r="H26" s="137">
        <v>48873</v>
      </c>
      <c r="I26" s="133">
        <v>26087</v>
      </c>
      <c r="J26" s="135">
        <v>48844</v>
      </c>
      <c r="K26" s="135">
        <v>26025</v>
      </c>
      <c r="L26" s="31"/>
    </row>
    <row r="27" spans="1:12" ht="18" customHeight="1" x14ac:dyDescent="0.25">
      <c r="A27" s="81" t="s">
        <v>49</v>
      </c>
      <c r="B27" s="130">
        <v>50039</v>
      </c>
      <c r="C27" s="131">
        <v>28198</v>
      </c>
      <c r="D27" s="31">
        <v>48799</v>
      </c>
      <c r="E27" s="131">
        <v>27479</v>
      </c>
      <c r="F27" s="132">
        <v>47820</v>
      </c>
      <c r="G27" s="133">
        <v>26988</v>
      </c>
      <c r="H27" s="137">
        <v>47172</v>
      </c>
      <c r="I27" s="133">
        <v>26394</v>
      </c>
      <c r="J27" s="135">
        <v>46264</v>
      </c>
      <c r="K27" s="135">
        <v>25737</v>
      </c>
      <c r="L27" s="31"/>
    </row>
    <row r="28" spans="1:12" ht="18" customHeight="1" x14ac:dyDescent="0.25">
      <c r="A28" s="81" t="s">
        <v>50</v>
      </c>
      <c r="B28" s="130">
        <v>48249</v>
      </c>
      <c r="C28" s="131">
        <v>27465</v>
      </c>
      <c r="D28" s="31">
        <v>48379</v>
      </c>
      <c r="E28" s="131">
        <v>27595</v>
      </c>
      <c r="F28" s="132">
        <v>48181</v>
      </c>
      <c r="G28" s="133">
        <v>27561</v>
      </c>
      <c r="H28" s="137">
        <v>46996</v>
      </c>
      <c r="I28" s="133">
        <v>27050</v>
      </c>
      <c r="J28" s="135">
        <v>46706</v>
      </c>
      <c r="K28" s="135">
        <v>26907</v>
      </c>
      <c r="L28" s="31"/>
    </row>
    <row r="29" spans="1:12" ht="18" customHeight="1" x14ac:dyDescent="0.25">
      <c r="A29" s="81" t="s">
        <v>51</v>
      </c>
      <c r="B29" s="130">
        <v>38912</v>
      </c>
      <c r="C29" s="131">
        <v>23160</v>
      </c>
      <c r="D29" s="31">
        <v>41059</v>
      </c>
      <c r="E29" s="131">
        <v>24364</v>
      </c>
      <c r="F29" s="132">
        <v>40995</v>
      </c>
      <c r="G29" s="133">
        <v>24333</v>
      </c>
      <c r="H29" s="137">
        <v>42059</v>
      </c>
      <c r="I29" s="133">
        <v>24882</v>
      </c>
      <c r="J29" s="135">
        <v>41989</v>
      </c>
      <c r="K29" s="135">
        <v>24839</v>
      </c>
      <c r="L29" s="31"/>
    </row>
    <row r="30" spans="1:12" ht="18" customHeight="1" x14ac:dyDescent="0.25">
      <c r="A30" s="81" t="s">
        <v>52</v>
      </c>
      <c r="B30" s="130">
        <v>30173</v>
      </c>
      <c r="C30" s="131">
        <v>18584</v>
      </c>
      <c r="D30" s="31">
        <v>29036</v>
      </c>
      <c r="E30" s="131">
        <v>18105</v>
      </c>
      <c r="F30" s="132">
        <v>29270</v>
      </c>
      <c r="G30" s="133">
        <v>18343</v>
      </c>
      <c r="H30" s="137">
        <v>29342</v>
      </c>
      <c r="I30" s="133">
        <v>18436</v>
      </c>
      <c r="J30" s="135">
        <v>30393</v>
      </c>
      <c r="K30" s="135">
        <v>18999</v>
      </c>
      <c r="L30" s="31"/>
    </row>
    <row r="31" spans="1:12" ht="18" customHeight="1" x14ac:dyDescent="0.25">
      <c r="A31" s="81" t="s">
        <v>53</v>
      </c>
      <c r="B31" s="130">
        <v>23115</v>
      </c>
      <c r="C31" s="131">
        <v>14403</v>
      </c>
      <c r="D31" s="31">
        <v>22832</v>
      </c>
      <c r="E31" s="131">
        <v>14371</v>
      </c>
      <c r="F31" s="132">
        <v>22776</v>
      </c>
      <c r="G31" s="133">
        <v>14420</v>
      </c>
      <c r="H31" s="137">
        <v>23336</v>
      </c>
      <c r="I31" s="133">
        <v>14837</v>
      </c>
      <c r="J31" s="135">
        <v>23470</v>
      </c>
      <c r="K31" s="135">
        <v>15052</v>
      </c>
      <c r="L31" s="31"/>
    </row>
    <row r="32" spans="1:12" ht="18" customHeight="1" x14ac:dyDescent="0.25">
      <c r="A32" s="81" t="s">
        <v>54</v>
      </c>
      <c r="B32" s="130">
        <v>17437</v>
      </c>
      <c r="C32" s="131">
        <v>11979</v>
      </c>
      <c r="D32" s="31">
        <v>17290</v>
      </c>
      <c r="E32" s="131">
        <v>11704</v>
      </c>
      <c r="F32" s="132">
        <v>17374</v>
      </c>
      <c r="G32" s="133">
        <v>11729</v>
      </c>
      <c r="H32" s="137">
        <v>17748</v>
      </c>
      <c r="I32" s="133">
        <v>11940</v>
      </c>
      <c r="J32" s="135">
        <v>18167</v>
      </c>
      <c r="K32" s="135">
        <v>12172</v>
      </c>
      <c r="L32" s="31"/>
    </row>
    <row r="33" spans="1:12" ht="4.5" customHeight="1" x14ac:dyDescent="0.25">
      <c r="A33" s="106"/>
      <c r="B33" s="107" t="s">
        <v>98</v>
      </c>
      <c r="C33" s="107" t="s">
        <v>98</v>
      </c>
      <c r="D33" s="107" t="s">
        <v>98</v>
      </c>
      <c r="E33" s="107" t="s">
        <v>98</v>
      </c>
      <c r="F33" s="107" t="s">
        <v>98</v>
      </c>
      <c r="G33" s="107" t="s">
        <v>98</v>
      </c>
      <c r="H33" s="107" t="s">
        <v>98</v>
      </c>
      <c r="I33" s="107" t="s">
        <v>98</v>
      </c>
      <c r="J33" s="107"/>
      <c r="K33" s="107"/>
      <c r="L33" s="31"/>
    </row>
    <row r="34" spans="1:12" ht="24.75" customHeight="1" x14ac:dyDescent="0.25">
      <c r="A34" s="223" t="s">
        <v>168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97"/>
    </row>
    <row r="35" spans="1:12" ht="15" customHeight="1" x14ac:dyDescent="0.25">
      <c r="A35" s="223" t="s">
        <v>169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</row>
    <row r="36" spans="1:12" x14ac:dyDescent="0.25">
      <c r="K36" s="35" t="s">
        <v>129</v>
      </c>
    </row>
    <row r="38" spans="1:12" x14ac:dyDescent="0.25"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12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2" spans="1:12" ht="15" customHeight="1" x14ac:dyDescent="0.25">
      <c r="G42" s="108"/>
      <c r="H42" s="109"/>
      <c r="I42" s="109"/>
      <c r="J42" s="109"/>
    </row>
    <row r="43" spans="1:12" x14ac:dyDescent="0.25">
      <c r="G43" s="108"/>
      <c r="H43" s="109"/>
      <c r="I43" s="109"/>
      <c r="J43" s="109"/>
    </row>
    <row r="44" spans="1:12" x14ac:dyDescent="0.25">
      <c r="G44" s="108"/>
      <c r="H44" s="109"/>
      <c r="I44" s="109"/>
      <c r="J44" s="109"/>
    </row>
    <row r="45" spans="1:12" x14ac:dyDescent="0.25">
      <c r="G45" s="108"/>
      <c r="H45" s="109"/>
      <c r="I45" s="109"/>
      <c r="J45" s="109"/>
    </row>
    <row r="46" spans="1:12" x14ac:dyDescent="0.25">
      <c r="G46" s="108"/>
      <c r="H46" s="109"/>
      <c r="I46" s="109"/>
      <c r="J46" s="109"/>
    </row>
    <row r="47" spans="1:12" x14ac:dyDescent="0.25">
      <c r="G47" s="108"/>
      <c r="H47" s="109"/>
      <c r="I47" s="109"/>
      <c r="J47" s="109"/>
    </row>
    <row r="48" spans="1:12" x14ac:dyDescent="0.25">
      <c r="G48" s="108"/>
      <c r="H48" s="109"/>
      <c r="I48" s="109"/>
      <c r="J48" s="109"/>
    </row>
    <row r="49" spans="7:10" x14ac:dyDescent="0.25">
      <c r="G49" s="108"/>
      <c r="H49" s="109"/>
      <c r="I49" s="109"/>
      <c r="J49" s="109"/>
    </row>
    <row r="50" spans="7:10" x14ac:dyDescent="0.25">
      <c r="G50" s="108"/>
      <c r="H50" s="109"/>
      <c r="I50" s="109"/>
      <c r="J50" s="109"/>
    </row>
    <row r="51" spans="7:10" x14ac:dyDescent="0.25">
      <c r="G51" s="108"/>
      <c r="H51" s="109"/>
      <c r="I51" s="109"/>
      <c r="J51" s="109"/>
    </row>
    <row r="52" spans="7:10" x14ac:dyDescent="0.25">
      <c r="G52" s="108"/>
      <c r="H52" s="109"/>
      <c r="I52" s="109"/>
      <c r="J52" s="109"/>
    </row>
    <row r="53" spans="7:10" x14ac:dyDescent="0.25">
      <c r="G53" s="108"/>
      <c r="H53" s="109"/>
      <c r="I53" s="109"/>
      <c r="J53" s="109"/>
    </row>
    <row r="54" spans="7:10" x14ac:dyDescent="0.25">
      <c r="G54" s="108"/>
      <c r="H54" s="109"/>
      <c r="I54" s="109"/>
      <c r="J54" s="109"/>
    </row>
    <row r="55" spans="7:10" x14ac:dyDescent="0.25">
      <c r="G55" s="108"/>
      <c r="H55" s="109"/>
      <c r="I55" s="109"/>
      <c r="J55" s="109"/>
    </row>
    <row r="56" spans="7:10" x14ac:dyDescent="0.25">
      <c r="G56" s="108"/>
      <c r="H56" s="109"/>
      <c r="I56" s="109"/>
      <c r="J56" s="109"/>
    </row>
    <row r="57" spans="7:10" x14ac:dyDescent="0.25">
      <c r="G57" s="108"/>
      <c r="H57" s="109"/>
      <c r="I57" s="109"/>
      <c r="J57" s="109"/>
    </row>
    <row r="58" spans="7:10" x14ac:dyDescent="0.25">
      <c r="G58" s="108"/>
      <c r="H58" s="109"/>
      <c r="I58" s="109"/>
      <c r="J58" s="109"/>
    </row>
    <row r="59" spans="7:10" x14ac:dyDescent="0.25">
      <c r="G59" s="108"/>
      <c r="H59" s="109"/>
      <c r="I59" s="109"/>
      <c r="J59" s="109"/>
    </row>
    <row r="60" spans="7:10" x14ac:dyDescent="0.25">
      <c r="G60" s="108"/>
      <c r="H60" s="109"/>
      <c r="I60" s="109"/>
      <c r="J60" s="109"/>
    </row>
    <row r="61" spans="7:10" x14ac:dyDescent="0.25">
      <c r="G61" s="110"/>
      <c r="H61" s="110"/>
      <c r="I61" s="110"/>
      <c r="J61" s="110"/>
    </row>
  </sheetData>
  <mergeCells count="8">
    <mergeCell ref="A35:K35"/>
    <mergeCell ref="A34:K34"/>
    <mergeCell ref="J12:K12"/>
    <mergeCell ref="A12:A13"/>
    <mergeCell ref="B12:C12"/>
    <mergeCell ref="D12:E12"/>
    <mergeCell ref="F12:G12"/>
    <mergeCell ref="H12:I12"/>
  </mergeCells>
  <pageMargins left="0.51181102362204722" right="0.51181102362204722" top="0.74803149606299213" bottom="0.74803149606299213" header="0.31496062992125984" footer="0.31496062992125984"/>
  <pageSetup paperSize="9"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9"/>
  <sheetViews>
    <sheetView showGridLines="0" zoomScaleNormal="100" workbookViewId="0">
      <selection activeCell="L1" sqref="L1"/>
    </sheetView>
  </sheetViews>
  <sheetFormatPr defaultColWidth="9.140625" defaultRowHeight="15" x14ac:dyDescent="0.25"/>
  <cols>
    <col min="1" max="1" width="10.5703125" style="29" customWidth="1"/>
    <col min="2" max="9" width="9.28515625" style="29" customWidth="1"/>
    <col min="10" max="10" width="10.5703125" style="29" bestFit="1" customWidth="1"/>
    <col min="11" max="11" width="9.28515625" style="29" bestFit="1" customWidth="1"/>
    <col min="12" max="12" width="11" style="29" bestFit="1" customWidth="1"/>
    <col min="13" max="13" width="9.140625" style="29"/>
    <col min="14" max="14" width="11" style="29" bestFit="1" customWidth="1"/>
    <col min="15" max="16384" width="9.140625" style="29"/>
  </cols>
  <sheetData>
    <row r="1" spans="1:1" x14ac:dyDescent="0.25">
      <c r="A1" s="82" t="s">
        <v>81</v>
      </c>
    </row>
    <row r="2" spans="1:1" ht="12.75" customHeight="1" x14ac:dyDescent="0.25">
      <c r="A2" s="83" t="s">
        <v>82</v>
      </c>
    </row>
    <row r="3" spans="1:1" ht="3.75" customHeight="1" x14ac:dyDescent="0.25">
      <c r="A3" s="85"/>
    </row>
    <row r="4" spans="1:1" ht="12.75" customHeight="1" x14ac:dyDescent="0.25">
      <c r="A4" s="84" t="s">
        <v>130</v>
      </c>
    </row>
    <row r="5" spans="1:1" ht="12.75" customHeight="1" x14ac:dyDescent="0.25">
      <c r="A5" s="84" t="s">
        <v>136</v>
      </c>
    </row>
    <row r="6" spans="1:1" ht="3.75" customHeight="1" x14ac:dyDescent="0.25">
      <c r="A6" s="86"/>
    </row>
    <row r="7" spans="1:1" ht="12.75" customHeight="1" x14ac:dyDescent="0.25">
      <c r="A7" s="83" t="s">
        <v>112</v>
      </c>
    </row>
    <row r="8" spans="1:1" ht="12.75" customHeight="1" x14ac:dyDescent="0.25">
      <c r="A8" s="83"/>
    </row>
    <row r="9" spans="1:1" ht="12.75" customHeight="1" x14ac:dyDescent="0.25">
      <c r="A9" s="83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B59"/>
  <sheetViews>
    <sheetView showGridLines="0" zoomScaleNormal="100" workbookViewId="0">
      <selection activeCell="E1" sqref="E1"/>
    </sheetView>
  </sheetViews>
  <sheetFormatPr defaultRowHeight="12.75" x14ac:dyDescent="0.2"/>
  <cols>
    <col min="1" max="1" width="62.85546875" customWidth="1"/>
    <col min="2" max="2" width="41.85546875" customWidth="1"/>
  </cols>
  <sheetData>
    <row r="1" spans="1:2" ht="19.5" customHeight="1" x14ac:dyDescent="0.25">
      <c r="A1" s="79" t="s">
        <v>114</v>
      </c>
      <c r="B1" s="80"/>
    </row>
    <row r="2" spans="1:2" ht="12.75" customHeight="1" x14ac:dyDescent="0.25">
      <c r="A2" s="56"/>
      <c r="B2" s="57"/>
    </row>
    <row r="3" spans="1:2" x14ac:dyDescent="0.2">
      <c r="A3" s="58" t="s">
        <v>62</v>
      </c>
      <c r="B3" s="57"/>
    </row>
    <row r="4" spans="1:2" ht="6.75" customHeight="1" x14ac:dyDescent="0.2">
      <c r="A4" s="58"/>
      <c r="B4" s="57"/>
    </row>
    <row r="5" spans="1:2" ht="41.25" customHeight="1" x14ac:dyDescent="0.2">
      <c r="A5" s="229" t="s">
        <v>147</v>
      </c>
      <c r="B5" s="229"/>
    </row>
    <row r="6" spans="1:2" ht="27" customHeight="1" x14ac:dyDescent="0.2">
      <c r="A6" s="229" t="s">
        <v>181</v>
      </c>
      <c r="B6" s="229"/>
    </row>
    <row r="7" spans="1:2" ht="9" customHeight="1" x14ac:dyDescent="0.2">
      <c r="A7" s="59"/>
      <c r="B7" s="60"/>
    </row>
    <row r="8" spans="1:2" ht="36" customHeight="1" x14ac:dyDescent="0.2">
      <c r="A8" s="229" t="s">
        <v>182</v>
      </c>
      <c r="B8" s="229"/>
    </row>
    <row r="9" spans="1:2" ht="3.75" customHeight="1" x14ac:dyDescent="0.2">
      <c r="A9" s="59"/>
      <c r="B9" s="60"/>
    </row>
    <row r="10" spans="1:2" ht="25.5" customHeight="1" x14ac:dyDescent="0.2">
      <c r="A10" s="229" t="s">
        <v>184</v>
      </c>
      <c r="B10" s="229"/>
    </row>
    <row r="11" spans="1:2" ht="4.5" customHeight="1" x14ac:dyDescent="0.2">
      <c r="A11" s="59"/>
      <c r="B11" s="60"/>
    </row>
    <row r="12" spans="1:2" ht="25.5" customHeight="1" x14ac:dyDescent="0.2">
      <c r="A12" s="230" t="s">
        <v>135</v>
      </c>
      <c r="B12" s="230"/>
    </row>
    <row r="13" spans="1:2" ht="6" customHeight="1" x14ac:dyDescent="0.2">
      <c r="A13" s="59"/>
      <c r="B13" s="60"/>
    </row>
    <row r="14" spans="1:2" x14ac:dyDescent="0.2">
      <c r="A14" s="58" t="s">
        <v>63</v>
      </c>
      <c r="B14" s="60"/>
    </row>
    <row r="15" spans="1:2" ht="6" customHeight="1" x14ac:dyDescent="0.2">
      <c r="A15" s="58"/>
      <c r="B15" s="60"/>
    </row>
    <row r="16" spans="1:2" ht="78.75" customHeight="1" x14ac:dyDescent="0.2">
      <c r="A16" s="229" t="s">
        <v>148</v>
      </c>
      <c r="B16" s="229"/>
    </row>
    <row r="17" spans="1:2" ht="66" customHeight="1" x14ac:dyDescent="0.2">
      <c r="A17" s="229" t="s">
        <v>142</v>
      </c>
      <c r="B17" s="229"/>
    </row>
    <row r="18" spans="1:2" ht="66" customHeight="1" x14ac:dyDescent="0.2">
      <c r="A18" s="229" t="s">
        <v>165</v>
      </c>
      <c r="B18" s="229"/>
    </row>
    <row r="19" spans="1:2" ht="42" customHeight="1" x14ac:dyDescent="0.2">
      <c r="A19" s="229" t="s">
        <v>64</v>
      </c>
      <c r="B19" s="229"/>
    </row>
    <row r="20" spans="1:2" ht="3.75" customHeight="1" x14ac:dyDescent="0.2">
      <c r="A20" s="59"/>
      <c r="B20" s="60"/>
    </row>
    <row r="21" spans="1:2" ht="39.75" customHeight="1" x14ac:dyDescent="0.2">
      <c r="A21" s="229" t="s">
        <v>183</v>
      </c>
      <c r="B21" s="229"/>
    </row>
    <row r="22" spans="1:2" ht="9.75" customHeight="1" x14ac:dyDescent="0.2">
      <c r="A22" s="59"/>
      <c r="B22" s="60"/>
    </row>
    <row r="23" spans="1:2" x14ac:dyDescent="0.2">
      <c r="A23" s="58" t="s">
        <v>65</v>
      </c>
      <c r="B23" s="60"/>
    </row>
    <row r="24" spans="1:2" ht="6" customHeight="1" x14ac:dyDescent="0.2">
      <c r="A24" s="58"/>
      <c r="B24" s="60"/>
    </row>
    <row r="25" spans="1:2" ht="27" customHeight="1" x14ac:dyDescent="0.2">
      <c r="A25" s="234" t="s">
        <v>149</v>
      </c>
      <c r="B25" s="230"/>
    </row>
    <row r="26" spans="1:2" ht="27" customHeight="1" x14ac:dyDescent="0.2">
      <c r="A26" s="230" t="s">
        <v>166</v>
      </c>
      <c r="B26" s="230"/>
    </row>
    <row r="27" spans="1:2" ht="4.5" customHeight="1" x14ac:dyDescent="0.2">
      <c r="A27" s="58"/>
      <c r="B27" s="60"/>
    </row>
    <row r="28" spans="1:2" ht="50.25" customHeight="1" x14ac:dyDescent="0.2">
      <c r="A28" s="232" t="s">
        <v>144</v>
      </c>
      <c r="B28" s="232"/>
    </row>
    <row r="29" spans="1:2" ht="15" customHeight="1" x14ac:dyDescent="0.2">
      <c r="A29" s="238" t="s">
        <v>185</v>
      </c>
      <c r="B29" s="238"/>
    </row>
    <row r="30" spans="1:2" ht="27" customHeight="1" x14ac:dyDescent="0.2">
      <c r="A30" s="229" t="s">
        <v>143</v>
      </c>
      <c r="B30" s="229"/>
    </row>
    <row r="31" spans="1:2" ht="41.25" customHeight="1" x14ac:dyDescent="0.2">
      <c r="A31" s="232" t="s">
        <v>123</v>
      </c>
      <c r="B31" s="232"/>
    </row>
    <row r="32" spans="1:2" ht="3.75" customHeight="1" x14ac:dyDescent="0.2">
      <c r="A32" s="59"/>
      <c r="B32" s="60"/>
    </row>
    <row r="33" spans="1:2" ht="65.25" customHeight="1" x14ac:dyDescent="0.2">
      <c r="A33" s="232" t="s">
        <v>124</v>
      </c>
      <c r="B33" s="232"/>
    </row>
    <row r="34" spans="1:2" ht="3.75" customHeight="1" x14ac:dyDescent="0.2">
      <c r="A34" s="59"/>
      <c r="B34" s="60"/>
    </row>
    <row r="35" spans="1:2" ht="14.25" customHeight="1" x14ac:dyDescent="0.2">
      <c r="A35" s="232" t="s">
        <v>115</v>
      </c>
      <c r="B35" s="232"/>
    </row>
    <row r="36" spans="1:2" ht="3.75" customHeight="1" x14ac:dyDescent="0.2">
      <c r="A36" s="59"/>
      <c r="B36" s="60"/>
    </row>
    <row r="37" spans="1:2" ht="14.25" customHeight="1" x14ac:dyDescent="0.2">
      <c r="A37" s="232" t="s">
        <v>116</v>
      </c>
      <c r="B37" s="232"/>
    </row>
    <row r="38" spans="1:2" ht="3.75" customHeight="1" x14ac:dyDescent="0.2">
      <c r="A38" s="59"/>
      <c r="B38" s="60"/>
    </row>
    <row r="39" spans="1:2" ht="14.25" customHeight="1" x14ac:dyDescent="0.2">
      <c r="A39" s="232" t="s">
        <v>117</v>
      </c>
      <c r="B39" s="232"/>
    </row>
    <row r="40" spans="1:2" ht="3.75" customHeight="1" x14ac:dyDescent="0.2">
      <c r="A40" s="59"/>
      <c r="B40" s="60"/>
    </row>
    <row r="41" spans="1:2" ht="25.5" customHeight="1" x14ac:dyDescent="0.2">
      <c r="A41" s="230" t="s">
        <v>122</v>
      </c>
      <c r="B41" s="230"/>
    </row>
    <row r="42" spans="1:2" ht="3.75" customHeight="1" x14ac:dyDescent="0.2">
      <c r="A42" s="59"/>
      <c r="B42" s="60"/>
    </row>
    <row r="43" spans="1:2" ht="14.25" customHeight="1" x14ac:dyDescent="0.2">
      <c r="A43" s="232" t="s">
        <v>118</v>
      </c>
      <c r="B43" s="232"/>
    </row>
    <row r="44" spans="1:2" ht="3.75" customHeight="1" x14ac:dyDescent="0.2">
      <c r="A44" s="61"/>
      <c r="B44" s="60"/>
    </row>
    <row r="45" spans="1:2" ht="14.25" customHeight="1" x14ac:dyDescent="0.2">
      <c r="A45" s="233" t="s">
        <v>119</v>
      </c>
      <c r="B45" s="233"/>
    </row>
    <row r="46" spans="1:2" ht="3.75" customHeight="1" x14ac:dyDescent="0.2">
      <c r="A46" s="59"/>
      <c r="B46" s="60"/>
    </row>
    <row r="47" spans="1:2" ht="14.25" customHeight="1" x14ac:dyDescent="0.2">
      <c r="A47" s="233" t="s">
        <v>120</v>
      </c>
      <c r="B47" s="233"/>
    </row>
    <row r="48" spans="1:2" ht="9.75" customHeight="1" x14ac:dyDescent="0.25">
      <c r="A48" s="62"/>
      <c r="B48" s="57"/>
    </row>
    <row r="49" spans="1:2" ht="15.75" customHeight="1" x14ac:dyDescent="0.2">
      <c r="A49" s="231" t="s">
        <v>121</v>
      </c>
      <c r="B49" s="231"/>
    </row>
    <row r="50" spans="1:2" x14ac:dyDescent="0.2">
      <c r="A50" s="36"/>
    </row>
    <row r="51" spans="1:2" ht="3.75" customHeight="1" x14ac:dyDescent="0.2">
      <c r="A51" s="37"/>
    </row>
    <row r="52" spans="1:2" x14ac:dyDescent="0.2">
      <c r="A52" s="236" t="s">
        <v>131</v>
      </c>
      <c r="B52" s="236"/>
    </row>
    <row r="53" spans="1:2" x14ac:dyDescent="0.2">
      <c r="A53" s="236" t="s">
        <v>113</v>
      </c>
      <c r="B53" s="236"/>
    </row>
    <row r="54" spans="1:2" x14ac:dyDescent="0.2">
      <c r="A54" s="236" t="s">
        <v>128</v>
      </c>
      <c r="B54" s="236"/>
    </row>
    <row r="55" spans="1:2" x14ac:dyDescent="0.2">
      <c r="A55" s="237" t="s">
        <v>140</v>
      </c>
      <c r="B55" s="237"/>
    </row>
    <row r="56" spans="1:2" x14ac:dyDescent="0.2">
      <c r="A56" s="237" t="s">
        <v>146</v>
      </c>
      <c r="B56" s="236"/>
    </row>
    <row r="57" spans="1:2" x14ac:dyDescent="0.2">
      <c r="A57" s="236" t="s">
        <v>67</v>
      </c>
      <c r="B57" s="236"/>
    </row>
    <row r="58" spans="1:2" ht="13.5" thickBot="1" x14ac:dyDescent="0.25">
      <c r="A58" s="37"/>
      <c r="B58" s="37"/>
    </row>
    <row r="59" spans="1:2" x14ac:dyDescent="0.2">
      <c r="A59" s="235" t="s">
        <v>68</v>
      </c>
      <c r="B59" s="235"/>
    </row>
  </sheetData>
  <mergeCells count="32">
    <mergeCell ref="A17:B17"/>
    <mergeCell ref="A18:B18"/>
    <mergeCell ref="A28:B28"/>
    <mergeCell ref="A29:B29"/>
    <mergeCell ref="A30:B30"/>
    <mergeCell ref="A59:B59"/>
    <mergeCell ref="A52:B52"/>
    <mergeCell ref="A53:B53"/>
    <mergeCell ref="A54:B54"/>
    <mergeCell ref="A55:B55"/>
    <mergeCell ref="A56:B56"/>
    <mergeCell ref="A57:B57"/>
    <mergeCell ref="A49:B49"/>
    <mergeCell ref="A19:B19"/>
    <mergeCell ref="A21:B21"/>
    <mergeCell ref="A31:B31"/>
    <mergeCell ref="A33:B33"/>
    <mergeCell ref="A35:B35"/>
    <mergeCell ref="A37:B37"/>
    <mergeCell ref="A39:B39"/>
    <mergeCell ref="A43:B43"/>
    <mergeCell ref="A45:B45"/>
    <mergeCell ref="A47:B47"/>
    <mergeCell ref="A41:B41"/>
    <mergeCell ref="A25:B25"/>
    <mergeCell ref="A26:B26"/>
    <mergeCell ref="A16:B16"/>
    <mergeCell ref="A5:B5"/>
    <mergeCell ref="A6:B6"/>
    <mergeCell ref="A8:B8"/>
    <mergeCell ref="A10:B10"/>
    <mergeCell ref="A12:B12"/>
  </mergeCells>
  <hyperlinks>
    <hyperlink ref="A55" r:id="rId1" xr:uid="{00000000-0004-0000-0D00-000000000000}"/>
    <hyperlink ref="A55:B55" r:id="rId2" display="http://www.zagreb.hr/" xr:uid="{00000000-0004-0000-0D00-000001000000}"/>
    <hyperlink ref="A56" r:id="rId3" display="statistika@zagreb.hr   " xr:uid="{00000000-0004-0000-0D00-000002000000}"/>
  </hyperlinks>
  <pageMargins left="0.51181102362204722" right="0.51181102362204722" top="0.59055118110236227" bottom="0.51181102362204722" header="0.31496062992125984" footer="0.31496062992125984"/>
  <pageSetup paperSize="9" scale="85" orientation="portrait" r:id="rId4"/>
  <rowBreaks count="1" manualBreakCount="1">
    <brk id="3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F7"/>
  <sheetViews>
    <sheetView showGridLines="0" zoomScaleNormal="100" workbookViewId="0">
      <selection activeCell="I1" sqref="I1"/>
    </sheetView>
  </sheetViews>
  <sheetFormatPr defaultRowHeight="15" x14ac:dyDescent="0.25"/>
  <cols>
    <col min="1" max="1" width="9.140625" style="29"/>
    <col min="2" max="2" width="37.7109375" style="29" customWidth="1"/>
    <col min="3" max="3" width="4.42578125" style="29" customWidth="1"/>
    <col min="4" max="4" width="4.85546875" style="29" customWidth="1"/>
    <col min="5" max="5" width="9.140625" style="29"/>
    <col min="6" max="6" width="24.85546875" style="29" customWidth="1"/>
    <col min="7" max="16384" width="9.140625" style="29"/>
  </cols>
  <sheetData>
    <row r="1" spans="1:6" ht="20.25" customHeight="1" x14ac:dyDescent="0.25">
      <c r="A1" s="77" t="s">
        <v>66</v>
      </c>
      <c r="B1" s="78"/>
      <c r="C1" s="78"/>
      <c r="D1" s="78"/>
      <c r="E1" s="90" t="s">
        <v>70</v>
      </c>
      <c r="F1" s="78"/>
    </row>
    <row r="2" spans="1:6" ht="29.25" customHeight="1" x14ac:dyDescent="0.25">
      <c r="A2" s="65" t="s">
        <v>125</v>
      </c>
      <c r="B2" s="65" t="s">
        <v>126</v>
      </c>
      <c r="E2" s="88" t="s">
        <v>79</v>
      </c>
      <c r="F2" s="65" t="s">
        <v>80</v>
      </c>
    </row>
    <row r="3" spans="1:6" x14ac:dyDescent="0.25">
      <c r="A3" s="63" t="s">
        <v>75</v>
      </c>
      <c r="B3" s="64" t="s">
        <v>71</v>
      </c>
      <c r="E3" s="89" t="s">
        <v>98</v>
      </c>
      <c r="F3" s="65" t="s">
        <v>173</v>
      </c>
    </row>
    <row r="4" spans="1:6" ht="17.25" customHeight="1" x14ac:dyDescent="0.25">
      <c r="A4" s="95" t="s">
        <v>76</v>
      </c>
      <c r="B4" s="96" t="s">
        <v>72</v>
      </c>
    </row>
    <row r="5" spans="1:6" ht="26.25" x14ac:dyDescent="0.25">
      <c r="A5" s="94" t="s">
        <v>138</v>
      </c>
      <c r="B5" s="93" t="s">
        <v>139</v>
      </c>
    </row>
    <row r="6" spans="1:6" x14ac:dyDescent="0.25">
      <c r="A6" s="63" t="s">
        <v>77</v>
      </c>
      <c r="B6" s="64" t="s">
        <v>73</v>
      </c>
    </row>
    <row r="7" spans="1:6" x14ac:dyDescent="0.25">
      <c r="A7" s="63" t="s">
        <v>78</v>
      </c>
      <c r="B7" s="64" t="s">
        <v>74</v>
      </c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47"/>
  <sheetViews>
    <sheetView showGridLines="0" zoomScaleNormal="100" workbookViewId="0">
      <selection activeCell="O1" sqref="O1"/>
    </sheetView>
  </sheetViews>
  <sheetFormatPr defaultColWidth="9.140625" defaultRowHeight="15" x14ac:dyDescent="0.25"/>
  <cols>
    <col min="1" max="1" width="7.42578125" style="3" customWidth="1"/>
    <col min="2" max="2" width="10.42578125" style="3" customWidth="1"/>
    <col min="3" max="3" width="11" style="3" customWidth="1"/>
    <col min="4" max="4" width="10.7109375" style="3" customWidth="1"/>
    <col min="5" max="5" width="12.140625" style="3" customWidth="1"/>
    <col min="6" max="6" width="11.140625" style="3" customWidth="1"/>
    <col min="7" max="7" width="8.42578125" style="3" customWidth="1"/>
    <col min="8" max="8" width="8.85546875" style="3" customWidth="1"/>
    <col min="9" max="9" width="7.85546875" style="3" customWidth="1"/>
    <col min="10" max="10" width="11.28515625" style="3" customWidth="1"/>
    <col min="11" max="12" width="9.5703125" style="3" customWidth="1"/>
    <col min="13" max="13" width="6" style="3" customWidth="1"/>
    <col min="14" max="16384" width="9.140625" style="3"/>
  </cols>
  <sheetData>
    <row r="1" spans="1:13" ht="13.5" customHeight="1" x14ac:dyDescent="0.25">
      <c r="A1" s="82" t="s">
        <v>81</v>
      </c>
      <c r="B1" s="43"/>
    </row>
    <row r="2" spans="1:13" ht="12.75" customHeight="1" x14ac:dyDescent="0.25">
      <c r="A2" s="83" t="s">
        <v>82</v>
      </c>
      <c r="B2" s="43"/>
    </row>
    <row r="3" spans="1:13" ht="3.75" customHeight="1" x14ac:dyDescent="0.25">
      <c r="A3" s="85"/>
      <c r="B3" s="43"/>
    </row>
    <row r="4" spans="1:13" ht="12.75" customHeight="1" x14ac:dyDescent="0.25">
      <c r="A4" s="84" t="s">
        <v>130</v>
      </c>
      <c r="B4" s="43"/>
    </row>
    <row r="5" spans="1:13" ht="12.75" customHeight="1" x14ac:dyDescent="0.25">
      <c r="A5" s="84" t="s">
        <v>136</v>
      </c>
      <c r="B5" s="43"/>
    </row>
    <row r="6" spans="1:13" ht="3.75" customHeight="1" x14ac:dyDescent="0.25">
      <c r="A6" s="86"/>
      <c r="B6" s="43"/>
    </row>
    <row r="7" spans="1:13" ht="12.75" customHeight="1" x14ac:dyDescent="0.25">
      <c r="A7" s="83" t="s">
        <v>112</v>
      </c>
      <c r="B7" s="43"/>
    </row>
    <row r="11" spans="1:13" s="28" customFormat="1" ht="27.75" customHeight="1" thickBot="1" x14ac:dyDescent="0.25">
      <c r="A11" s="40" t="s">
        <v>151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3" ht="21.75" customHeight="1" x14ac:dyDescent="0.25">
      <c r="A12" s="78"/>
      <c r="B12" s="198" t="s">
        <v>133</v>
      </c>
      <c r="C12" s="198" t="s">
        <v>171</v>
      </c>
      <c r="D12" s="196" t="s">
        <v>0</v>
      </c>
      <c r="E12" s="197"/>
      <c r="F12" s="200" t="s">
        <v>108</v>
      </c>
      <c r="G12" s="196" t="s">
        <v>1</v>
      </c>
      <c r="H12" s="202"/>
      <c r="I12" s="200" t="s">
        <v>2</v>
      </c>
      <c r="J12" s="194" t="s">
        <v>109</v>
      </c>
      <c r="K12" s="196" t="s">
        <v>3</v>
      </c>
      <c r="L12" s="197"/>
      <c r="M12" s="5"/>
    </row>
    <row r="13" spans="1:13" ht="66.75" customHeight="1" x14ac:dyDescent="0.25">
      <c r="A13" s="166"/>
      <c r="B13" s="199"/>
      <c r="C13" s="199"/>
      <c r="D13" s="140" t="s">
        <v>23</v>
      </c>
      <c r="E13" s="141" t="s">
        <v>99</v>
      </c>
      <c r="F13" s="201"/>
      <c r="G13" s="140" t="s">
        <v>4</v>
      </c>
      <c r="H13" s="140" t="s">
        <v>100</v>
      </c>
      <c r="I13" s="201"/>
      <c r="J13" s="195"/>
      <c r="K13" s="140" t="s">
        <v>101</v>
      </c>
      <c r="L13" s="141" t="s">
        <v>102</v>
      </c>
      <c r="M13" s="5"/>
    </row>
    <row r="14" spans="1:13" ht="21.75" customHeight="1" x14ac:dyDescent="0.25">
      <c r="A14" s="155" t="s">
        <v>28</v>
      </c>
      <c r="B14" s="130">
        <v>790017</v>
      </c>
      <c r="C14" s="150">
        <v>790450</v>
      </c>
      <c r="D14" s="130">
        <v>8411</v>
      </c>
      <c r="E14" s="167">
        <v>22</v>
      </c>
      <c r="F14" s="168">
        <v>1211</v>
      </c>
      <c r="G14" s="31">
        <v>8396</v>
      </c>
      <c r="H14" s="131">
        <v>57</v>
      </c>
      <c r="I14" s="168">
        <v>15</v>
      </c>
      <c r="J14" s="159">
        <v>100.2</v>
      </c>
      <c r="K14" s="130">
        <v>3711</v>
      </c>
      <c r="L14" s="169">
        <v>1413</v>
      </c>
    </row>
    <row r="15" spans="1:13" ht="20.25" customHeight="1" x14ac:dyDescent="0.25">
      <c r="A15" s="155" t="s">
        <v>31</v>
      </c>
      <c r="B15" s="170" t="s">
        <v>98</v>
      </c>
      <c r="C15" s="130">
        <v>791027</v>
      </c>
      <c r="D15" s="130">
        <v>8394</v>
      </c>
      <c r="E15" s="171">
        <v>26</v>
      </c>
      <c r="F15" s="150">
        <v>1279</v>
      </c>
      <c r="G15" s="31">
        <v>8329</v>
      </c>
      <c r="H15" s="172">
        <v>27</v>
      </c>
      <c r="I15" s="173">
        <v>65</v>
      </c>
      <c r="J15" s="172">
        <v>100.8</v>
      </c>
      <c r="K15" s="130">
        <v>3725</v>
      </c>
      <c r="L15" s="31">
        <v>1472</v>
      </c>
    </row>
    <row r="16" spans="1:13" ht="20.25" customHeight="1" x14ac:dyDescent="0.25">
      <c r="A16" s="155" t="s">
        <v>33</v>
      </c>
      <c r="B16" s="173" t="s">
        <v>98</v>
      </c>
      <c r="C16" s="150">
        <v>789391</v>
      </c>
      <c r="D16" s="31">
        <v>8254</v>
      </c>
      <c r="E16" s="171">
        <v>29</v>
      </c>
      <c r="F16" s="150">
        <v>1311</v>
      </c>
      <c r="G16" s="31">
        <v>8360</v>
      </c>
      <c r="H16" s="172">
        <v>28</v>
      </c>
      <c r="I16" s="173">
        <v>-106</v>
      </c>
      <c r="J16" s="172">
        <v>98.7</v>
      </c>
      <c r="K16" s="130">
        <v>3594</v>
      </c>
      <c r="L16" s="31">
        <v>1282</v>
      </c>
    </row>
    <row r="17" spans="1:12" ht="20.25" customHeight="1" x14ac:dyDescent="0.25">
      <c r="A17" s="155" t="s">
        <v>34</v>
      </c>
      <c r="B17" s="173" t="s">
        <v>98</v>
      </c>
      <c r="C17" s="150">
        <v>788157</v>
      </c>
      <c r="D17" s="31">
        <v>8452</v>
      </c>
      <c r="E17" s="171">
        <v>25</v>
      </c>
      <c r="F17" s="150">
        <v>1413</v>
      </c>
      <c r="G17" s="31">
        <v>8359</v>
      </c>
      <c r="H17" s="172">
        <v>30</v>
      </c>
      <c r="I17" s="173">
        <v>93</v>
      </c>
      <c r="J17" s="172">
        <v>101.1</v>
      </c>
      <c r="K17" s="130">
        <v>3647</v>
      </c>
      <c r="L17" s="31">
        <v>1680</v>
      </c>
    </row>
    <row r="18" spans="1:12" ht="20.25" customHeight="1" x14ac:dyDescent="0.25">
      <c r="A18" s="155" t="s">
        <v>35</v>
      </c>
      <c r="B18" s="170" t="s">
        <v>98</v>
      </c>
      <c r="C18" s="130">
        <v>785091</v>
      </c>
      <c r="D18" s="130">
        <v>8039</v>
      </c>
      <c r="E18" s="171">
        <v>37</v>
      </c>
      <c r="F18" s="150">
        <v>1371</v>
      </c>
      <c r="G18" s="31">
        <v>8821</v>
      </c>
      <c r="H18" s="172">
        <v>26</v>
      </c>
      <c r="I18" s="150">
        <v>-782</v>
      </c>
      <c r="J18" s="173">
        <v>91.1</v>
      </c>
      <c r="K18" s="31">
        <v>3737</v>
      </c>
      <c r="L18" s="31">
        <v>1428</v>
      </c>
    </row>
    <row r="19" spans="1:12" ht="20.25" customHeight="1" x14ac:dyDescent="0.25">
      <c r="A19" s="155" t="s">
        <v>36</v>
      </c>
      <c r="B19" s="173" t="s">
        <v>98</v>
      </c>
      <c r="C19" s="31">
        <v>783505</v>
      </c>
      <c r="D19" s="130">
        <v>8120</v>
      </c>
      <c r="E19" s="174">
        <v>38</v>
      </c>
      <c r="F19" s="150">
        <v>1455</v>
      </c>
      <c r="G19" s="31">
        <v>8528</v>
      </c>
      <c r="H19" s="175">
        <v>29</v>
      </c>
      <c r="I19" s="150">
        <v>-408</v>
      </c>
      <c r="J19" s="173">
        <v>95.2</v>
      </c>
      <c r="K19" s="31">
        <v>3806</v>
      </c>
      <c r="L19" s="31">
        <v>1682</v>
      </c>
    </row>
    <row r="20" spans="1:12" ht="20.25" customHeight="1" x14ac:dyDescent="0.25">
      <c r="A20" s="155" t="s">
        <v>60</v>
      </c>
      <c r="B20" s="173" t="s">
        <v>98</v>
      </c>
      <c r="C20" s="31">
        <v>779516</v>
      </c>
      <c r="D20" s="130">
        <v>8076</v>
      </c>
      <c r="E20" s="176">
        <v>31</v>
      </c>
      <c r="F20" s="150">
        <v>1516</v>
      </c>
      <c r="G20" s="31">
        <v>8826</v>
      </c>
      <c r="H20" s="131">
        <v>30</v>
      </c>
      <c r="I20" s="150">
        <v>-750</v>
      </c>
      <c r="J20" s="177">
        <v>91.5</v>
      </c>
      <c r="K20" s="31">
        <v>3899</v>
      </c>
      <c r="L20" s="31">
        <v>1298</v>
      </c>
    </row>
    <row r="21" spans="1:12" ht="20.25" customHeight="1" x14ac:dyDescent="0.25">
      <c r="A21" s="155" t="s">
        <v>61</v>
      </c>
      <c r="B21" s="170" t="s">
        <v>98</v>
      </c>
      <c r="C21" s="130">
        <v>776760</v>
      </c>
      <c r="D21" s="130">
        <v>8235</v>
      </c>
      <c r="E21" s="167">
        <v>34</v>
      </c>
      <c r="F21" s="130">
        <v>1544</v>
      </c>
      <c r="G21" s="130">
        <v>9036</v>
      </c>
      <c r="H21" s="31">
        <v>34</v>
      </c>
      <c r="I21" s="150">
        <v>-801</v>
      </c>
      <c r="J21" s="164">
        <v>91.1</v>
      </c>
      <c r="K21" s="130">
        <v>3886</v>
      </c>
      <c r="L21" s="31">
        <v>1372</v>
      </c>
    </row>
    <row r="22" spans="1:12" ht="20.25" customHeight="1" x14ac:dyDescent="0.25">
      <c r="A22" s="160" t="s">
        <v>69</v>
      </c>
      <c r="B22" s="173" t="s">
        <v>98</v>
      </c>
      <c r="C22" s="150">
        <v>774845</v>
      </c>
      <c r="D22" s="130">
        <v>8062</v>
      </c>
      <c r="E22" s="176">
        <v>27</v>
      </c>
      <c r="F22" s="150">
        <v>1536</v>
      </c>
      <c r="G22" s="130">
        <v>8865</v>
      </c>
      <c r="H22" s="131">
        <v>22</v>
      </c>
      <c r="I22" s="150">
        <v>-803</v>
      </c>
      <c r="J22" s="177">
        <v>90.9</v>
      </c>
      <c r="K22" s="130">
        <v>3808</v>
      </c>
      <c r="L22" s="31">
        <v>1430</v>
      </c>
    </row>
    <row r="23" spans="1:12" ht="20.25" customHeight="1" x14ac:dyDescent="0.25">
      <c r="A23" s="160" t="s">
        <v>127</v>
      </c>
      <c r="B23" s="173" t="s">
        <v>98</v>
      </c>
      <c r="C23" s="150">
        <v>771976</v>
      </c>
      <c r="D23" s="31">
        <v>7865</v>
      </c>
      <c r="E23" s="176">
        <v>33</v>
      </c>
      <c r="F23" s="150">
        <v>1631</v>
      </c>
      <c r="G23" s="31">
        <v>9938</v>
      </c>
      <c r="H23" s="131">
        <v>22</v>
      </c>
      <c r="I23" s="150">
        <v>-2073</v>
      </c>
      <c r="J23" s="177">
        <v>79.099999999999994</v>
      </c>
      <c r="K23" s="31">
        <v>2861</v>
      </c>
      <c r="L23" s="31">
        <v>1145</v>
      </c>
    </row>
    <row r="24" spans="1:12" ht="20.25" customHeight="1" x14ac:dyDescent="0.25">
      <c r="A24" s="160" t="s">
        <v>132</v>
      </c>
      <c r="B24" s="150">
        <v>767131</v>
      </c>
      <c r="C24" s="150">
        <v>768054</v>
      </c>
      <c r="D24" s="31">
        <v>8030</v>
      </c>
      <c r="E24" s="176">
        <v>25</v>
      </c>
      <c r="F24" s="150">
        <v>1663</v>
      </c>
      <c r="G24" s="31">
        <v>10962</v>
      </c>
      <c r="H24" s="131">
        <v>18</v>
      </c>
      <c r="I24" s="150">
        <v>-2932</v>
      </c>
      <c r="J24" s="177">
        <v>73.3</v>
      </c>
      <c r="K24" s="31">
        <v>3671</v>
      </c>
      <c r="L24" s="31">
        <v>1023</v>
      </c>
    </row>
    <row r="25" spans="1:12" ht="20.25" customHeight="1" x14ac:dyDescent="0.25">
      <c r="A25" s="160" t="s">
        <v>137</v>
      </c>
      <c r="B25" s="173" t="s">
        <v>98</v>
      </c>
      <c r="C25" s="150">
        <v>767445</v>
      </c>
      <c r="D25" s="31">
        <v>7456</v>
      </c>
      <c r="E25" s="176">
        <v>24</v>
      </c>
      <c r="F25" s="150">
        <v>1588</v>
      </c>
      <c r="G25" s="31">
        <v>9636</v>
      </c>
      <c r="H25" s="131">
        <v>17</v>
      </c>
      <c r="I25" s="150">
        <v>-2180</v>
      </c>
      <c r="J25" s="177">
        <v>77.400000000000006</v>
      </c>
      <c r="K25" s="31">
        <v>3668</v>
      </c>
      <c r="L25" s="31">
        <v>1184</v>
      </c>
    </row>
    <row r="26" spans="1:12" ht="20.25" customHeight="1" x14ac:dyDescent="0.25">
      <c r="A26" s="160" t="s">
        <v>145</v>
      </c>
      <c r="B26" s="173" t="s">
        <v>98</v>
      </c>
      <c r="C26" s="150">
        <v>771062</v>
      </c>
      <c r="D26" s="31">
        <v>6995</v>
      </c>
      <c r="E26" s="176">
        <v>22</v>
      </c>
      <c r="F26" s="150">
        <v>1549</v>
      </c>
      <c r="G26" s="31">
        <v>9025</v>
      </c>
      <c r="H26" s="131">
        <v>17</v>
      </c>
      <c r="I26" s="150">
        <v>-2030</v>
      </c>
      <c r="J26" s="177">
        <v>77.5</v>
      </c>
      <c r="K26" s="31">
        <v>3584</v>
      </c>
      <c r="L26" s="31">
        <v>922</v>
      </c>
    </row>
    <row r="27" spans="1:12" ht="20.25" customHeight="1" x14ac:dyDescent="0.25">
      <c r="A27" s="160" t="s">
        <v>160</v>
      </c>
      <c r="B27" s="29"/>
      <c r="C27" s="150">
        <v>774225</v>
      </c>
      <c r="D27" s="31">
        <v>6862</v>
      </c>
      <c r="E27" s="176">
        <v>34</v>
      </c>
      <c r="F27" s="150">
        <v>1444</v>
      </c>
      <c r="G27" s="31">
        <v>8635</v>
      </c>
      <c r="H27" s="131">
        <v>21</v>
      </c>
      <c r="I27" s="150">
        <v>-1773</v>
      </c>
      <c r="J27" s="177">
        <v>79.5</v>
      </c>
      <c r="K27" s="31">
        <v>3478</v>
      </c>
      <c r="L27" s="31">
        <v>977</v>
      </c>
    </row>
    <row r="28" spans="1:12" ht="4.5" customHeight="1" x14ac:dyDescent="0.25">
      <c r="A28" s="178"/>
      <c r="B28" s="179"/>
      <c r="C28" s="107"/>
      <c r="D28" s="180"/>
      <c r="E28" s="180"/>
      <c r="F28" s="107"/>
      <c r="G28" s="180"/>
      <c r="H28" s="180"/>
      <c r="I28" s="107"/>
      <c r="J28" s="181"/>
      <c r="K28" s="180"/>
      <c r="L28" s="180"/>
    </row>
    <row r="29" spans="1:12" ht="15.75" customHeight="1" x14ac:dyDescent="0.25">
      <c r="A29" s="193" t="s">
        <v>175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</row>
    <row r="30" spans="1:12" ht="10.5" customHeight="1" x14ac:dyDescent="0.25">
      <c r="A30" s="193" t="s">
        <v>174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</row>
    <row r="31" spans="1:12" ht="10.5" customHeight="1" x14ac:dyDescent="0.25">
      <c r="A31" s="16" t="s">
        <v>176</v>
      </c>
      <c r="B31" s="9"/>
      <c r="C31" s="9"/>
      <c r="L31" s="35" t="s">
        <v>129</v>
      </c>
    </row>
    <row r="45" ht="19.5" customHeight="1" x14ac:dyDescent="0.25"/>
    <row r="47" ht="16.5" customHeight="1" x14ac:dyDescent="0.25"/>
  </sheetData>
  <mergeCells count="10">
    <mergeCell ref="A30:L30"/>
    <mergeCell ref="J12:J13"/>
    <mergeCell ref="K12:L12"/>
    <mergeCell ref="B12:B13"/>
    <mergeCell ref="C12:C13"/>
    <mergeCell ref="D12:E12"/>
    <mergeCell ref="F12:F13"/>
    <mergeCell ref="G12:H12"/>
    <mergeCell ref="I12:I13"/>
    <mergeCell ref="A29:L29"/>
  </mergeCells>
  <pageMargins left="0.55118110236220474" right="0.55118110236220474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29"/>
  <sheetViews>
    <sheetView showGridLines="0" zoomScaleNormal="100" workbookViewId="0">
      <selection activeCell="N1" sqref="N1"/>
    </sheetView>
  </sheetViews>
  <sheetFormatPr defaultColWidth="9.140625" defaultRowHeight="15" x14ac:dyDescent="0.25"/>
  <cols>
    <col min="1" max="10" width="9.140625" style="3"/>
    <col min="11" max="11" width="7" style="3" customWidth="1"/>
    <col min="12" max="12" width="6.140625" style="3" customWidth="1"/>
    <col min="13" max="13" width="7" style="3" customWidth="1"/>
    <col min="14" max="16384" width="9.140625" style="3"/>
  </cols>
  <sheetData>
    <row r="1" spans="1:12" ht="14.25" customHeight="1" x14ac:dyDescent="0.25">
      <c r="A1" s="82" t="s">
        <v>81</v>
      </c>
      <c r="B1" s="43"/>
    </row>
    <row r="2" spans="1:12" ht="12.75" customHeight="1" x14ac:dyDescent="0.25">
      <c r="A2" s="83" t="s">
        <v>82</v>
      </c>
      <c r="B2" s="43"/>
    </row>
    <row r="3" spans="1:12" ht="3.75" customHeight="1" x14ac:dyDescent="0.25">
      <c r="A3" s="85"/>
      <c r="B3" s="43"/>
    </row>
    <row r="4" spans="1:12" ht="12.75" customHeight="1" x14ac:dyDescent="0.25">
      <c r="A4" s="84" t="s">
        <v>130</v>
      </c>
      <c r="B4" s="43"/>
    </row>
    <row r="5" spans="1:12" ht="12.75" customHeight="1" x14ac:dyDescent="0.25">
      <c r="A5" s="84" t="s">
        <v>136</v>
      </c>
      <c r="B5" s="43"/>
    </row>
    <row r="6" spans="1:12" ht="3.75" customHeight="1" x14ac:dyDescent="0.25">
      <c r="A6" s="86"/>
      <c r="B6" s="43"/>
    </row>
    <row r="7" spans="1:12" ht="12.75" customHeight="1" x14ac:dyDescent="0.25">
      <c r="A7" s="83" t="s">
        <v>112</v>
      </c>
      <c r="B7" s="43"/>
    </row>
    <row r="9" spans="1:12" ht="20.25" customHeight="1" x14ac:dyDescent="0.25"/>
    <row r="14" spans="1:12" x14ac:dyDescent="0.25">
      <c r="K14" s="2"/>
      <c r="L14" s="2"/>
    </row>
    <row r="15" spans="1:12" x14ac:dyDescent="0.25">
      <c r="K15" s="6"/>
      <c r="L15" s="6"/>
    </row>
    <row r="16" spans="1:12" x14ac:dyDescent="0.25">
      <c r="K16" s="6"/>
      <c r="L16" s="6"/>
    </row>
    <row r="17" spans="11:12" x14ac:dyDescent="0.25">
      <c r="K17" s="6"/>
      <c r="L17" s="6"/>
    </row>
    <row r="18" spans="11:12" x14ac:dyDescent="0.25">
      <c r="K18" s="6"/>
      <c r="L18" s="6"/>
    </row>
    <row r="19" spans="11:12" x14ac:dyDescent="0.25">
      <c r="K19" s="6"/>
      <c r="L19" s="6"/>
    </row>
    <row r="20" spans="11:12" x14ac:dyDescent="0.25">
      <c r="K20" s="6"/>
      <c r="L20" s="6"/>
    </row>
    <row r="21" spans="11:12" x14ac:dyDescent="0.25">
      <c r="K21" s="6"/>
      <c r="L21" s="6"/>
    </row>
    <row r="22" spans="11:12" x14ac:dyDescent="0.25">
      <c r="K22" s="6"/>
      <c r="L22" s="6"/>
    </row>
    <row r="23" spans="11:12" x14ac:dyDescent="0.25">
      <c r="K23" s="6"/>
      <c r="L23" s="6"/>
    </row>
    <row r="24" spans="11:12" x14ac:dyDescent="0.25">
      <c r="K24" s="6"/>
      <c r="L24" s="6"/>
    </row>
    <row r="27" spans="11:12" ht="19.5" customHeight="1" x14ac:dyDescent="0.25"/>
    <row r="29" spans="11:12" ht="16.5" customHeight="1" x14ac:dyDescent="0.25"/>
  </sheetData>
  <phoneticPr fontId="2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63"/>
  <sheetViews>
    <sheetView showGridLines="0" zoomScaleNormal="100" workbookViewId="0">
      <selection activeCell="N1" sqref="N1"/>
    </sheetView>
  </sheetViews>
  <sheetFormatPr defaultColWidth="9.140625" defaultRowHeight="15" x14ac:dyDescent="0.25"/>
  <cols>
    <col min="1" max="1" width="9.140625" style="1" customWidth="1"/>
    <col min="2" max="2" width="10.7109375" style="3" customWidth="1"/>
    <col min="3" max="3" width="7.140625" style="3" customWidth="1"/>
    <col min="4" max="4" width="8.42578125" style="3" customWidth="1"/>
    <col min="5" max="5" width="1.5703125" style="3" customWidth="1"/>
    <col min="6" max="6" width="9.7109375" style="3" customWidth="1"/>
    <col min="7" max="7" width="9.85546875" style="3" customWidth="1"/>
    <col min="8" max="9" width="11.7109375" style="3" customWidth="1"/>
    <col min="10" max="10" width="11.28515625" style="3" customWidth="1"/>
    <col min="11" max="11" width="4.85546875" style="3" customWidth="1"/>
    <col min="12" max="16384" width="9.140625" style="3"/>
  </cols>
  <sheetData>
    <row r="1" spans="1:10" x14ac:dyDescent="0.25">
      <c r="A1" s="82" t="s">
        <v>81</v>
      </c>
      <c r="B1" s="43"/>
    </row>
    <row r="2" spans="1:10" ht="12.75" customHeight="1" x14ac:dyDescent="0.25">
      <c r="A2" s="83" t="s">
        <v>82</v>
      </c>
      <c r="B2" s="43"/>
    </row>
    <row r="3" spans="1:10" ht="3.75" customHeight="1" x14ac:dyDescent="0.25">
      <c r="A3" s="85"/>
      <c r="B3" s="43"/>
    </row>
    <row r="4" spans="1:10" ht="12.75" customHeight="1" x14ac:dyDescent="0.25">
      <c r="A4" s="84" t="s">
        <v>130</v>
      </c>
      <c r="B4" s="43"/>
    </row>
    <row r="5" spans="1:10" ht="12.75" customHeight="1" x14ac:dyDescent="0.25">
      <c r="A5" s="84" t="s">
        <v>136</v>
      </c>
      <c r="B5" s="43"/>
    </row>
    <row r="6" spans="1:10" ht="3.75" customHeight="1" x14ac:dyDescent="0.25">
      <c r="A6" s="86"/>
      <c r="B6" s="43"/>
    </row>
    <row r="7" spans="1:10" ht="12.75" customHeight="1" x14ac:dyDescent="0.25">
      <c r="A7" s="83" t="s">
        <v>112</v>
      </c>
      <c r="B7" s="43"/>
    </row>
    <row r="8" spans="1:10" ht="12.75" customHeight="1" x14ac:dyDescent="0.25">
      <c r="A8" s="83"/>
      <c r="B8" s="43"/>
    </row>
    <row r="9" spans="1:10" ht="12.75" customHeight="1" x14ac:dyDescent="0.25">
      <c r="A9" s="83"/>
      <c r="B9" s="43"/>
    </row>
    <row r="10" spans="1:10" ht="12.75" customHeight="1" x14ac:dyDescent="0.25">
      <c r="A10" s="83"/>
      <c r="B10" s="43"/>
    </row>
    <row r="12" spans="1:10" s="28" customFormat="1" ht="27.75" customHeight="1" x14ac:dyDescent="0.2">
      <c r="A12" s="28" t="s">
        <v>161</v>
      </c>
    </row>
    <row r="13" spans="1:10" ht="23.25" customHeight="1" x14ac:dyDescent="0.25">
      <c r="A13" s="161"/>
      <c r="B13" s="203" t="s">
        <v>59</v>
      </c>
      <c r="C13" s="204"/>
      <c r="D13" s="204"/>
      <c r="E13" s="204"/>
      <c r="F13" s="204"/>
      <c r="G13" s="204"/>
      <c r="H13" s="205" t="s">
        <v>105</v>
      </c>
      <c r="I13" s="206" t="s">
        <v>106</v>
      </c>
      <c r="J13" s="206" t="s">
        <v>107</v>
      </c>
    </row>
    <row r="14" spans="1:10" ht="60" customHeight="1" x14ac:dyDescent="0.25">
      <c r="A14" s="162"/>
      <c r="B14" s="140" t="s">
        <v>23</v>
      </c>
      <c r="C14" s="140" t="s">
        <v>24</v>
      </c>
      <c r="D14" s="207" t="s">
        <v>58</v>
      </c>
      <c r="E14" s="208"/>
      <c r="F14" s="140" t="s">
        <v>103</v>
      </c>
      <c r="G14" s="141" t="s">
        <v>104</v>
      </c>
      <c r="H14" s="199"/>
      <c r="I14" s="201"/>
      <c r="J14" s="201"/>
    </row>
    <row r="15" spans="1:10" ht="21.75" customHeight="1" x14ac:dyDescent="0.25">
      <c r="A15" s="155" t="s">
        <v>28</v>
      </c>
      <c r="B15" s="163">
        <v>10.640774242520084</v>
      </c>
      <c r="C15" s="158">
        <v>10.621797710165096</v>
      </c>
      <c r="D15" s="187">
        <v>1.8976532354988862E-2</v>
      </c>
      <c r="E15" s="158"/>
      <c r="F15" s="158">
        <v>4.6947941046239485</v>
      </c>
      <c r="G15" s="157">
        <v>1.7875893478398381</v>
      </c>
      <c r="H15" s="158">
        <v>143.97812388538819</v>
      </c>
      <c r="I15" s="158">
        <v>6.7768398525740103</v>
      </c>
      <c r="J15" s="159">
        <v>380.75990299110754</v>
      </c>
    </row>
    <row r="16" spans="1:10" ht="20.25" customHeight="1" x14ac:dyDescent="0.25">
      <c r="A16" s="155" t="s">
        <v>31</v>
      </c>
      <c r="B16" s="164">
        <v>10.611521477775094</v>
      </c>
      <c r="C16" s="158">
        <v>10.529349819917652</v>
      </c>
      <c r="D16" s="187">
        <v>8.2171657857442071E-2</v>
      </c>
      <c r="E16" s="158"/>
      <c r="F16" s="158">
        <v>4.7090680849073419</v>
      </c>
      <c r="G16" s="157">
        <v>1.8608720056331831</v>
      </c>
      <c r="H16" s="164">
        <v>152.37074100548008</v>
      </c>
      <c r="I16" s="158">
        <v>3.2165832737669762</v>
      </c>
      <c r="J16" s="159">
        <v>395.16778523489933</v>
      </c>
    </row>
    <row r="17" spans="1:10" ht="20.25" customHeight="1" x14ac:dyDescent="0.25">
      <c r="A17" s="155" t="s">
        <v>33</v>
      </c>
      <c r="B17" s="164">
        <v>10.45616177534327</v>
      </c>
      <c r="C17" s="158">
        <v>10.590442505678428</v>
      </c>
      <c r="D17" s="187">
        <v>-0.13428073033515808</v>
      </c>
      <c r="E17" s="158"/>
      <c r="F17" s="158">
        <v>4.5528768379674966</v>
      </c>
      <c r="G17" s="157">
        <v>1.6240367574497303</v>
      </c>
      <c r="H17" s="164">
        <v>158.83208141507149</v>
      </c>
      <c r="I17" s="158">
        <v>3.3922946450205962</v>
      </c>
      <c r="J17" s="159">
        <v>356.70562047857538</v>
      </c>
    </row>
    <row r="18" spans="1:10" ht="20.25" customHeight="1" x14ac:dyDescent="0.25">
      <c r="A18" s="155" t="s">
        <v>34</v>
      </c>
      <c r="B18" s="164">
        <v>10.723751739818335</v>
      </c>
      <c r="C18" s="158">
        <v>10.605754944763543</v>
      </c>
      <c r="D18" s="187">
        <v>0.11799679505479155</v>
      </c>
      <c r="E18" s="158"/>
      <c r="F18" s="158">
        <v>4.6272506619873957</v>
      </c>
      <c r="G18" s="157">
        <v>2.1315550074414107</v>
      </c>
      <c r="H18" s="164">
        <v>167.17936583057264</v>
      </c>
      <c r="I18" s="158">
        <v>3.549455750118315</v>
      </c>
      <c r="J18" s="159">
        <v>460.65259117082536</v>
      </c>
    </row>
    <row r="19" spans="1:10" ht="20.25" customHeight="1" x14ac:dyDescent="0.25">
      <c r="A19" s="155" t="s">
        <v>35</v>
      </c>
      <c r="B19" s="164">
        <v>10.239577322883589</v>
      </c>
      <c r="C19" s="158">
        <v>11.235640199671122</v>
      </c>
      <c r="D19" s="187">
        <v>-0.99606287678753347</v>
      </c>
      <c r="E19" s="158"/>
      <c r="F19" s="158">
        <v>4.7599577628580638</v>
      </c>
      <c r="G19" s="157">
        <v>1.8188974271772316</v>
      </c>
      <c r="H19" s="164">
        <v>170.54359995024257</v>
      </c>
      <c r="I19" s="158">
        <v>3.23423311357134</v>
      </c>
      <c r="J19" s="159">
        <v>382.12469895638213</v>
      </c>
    </row>
    <row r="20" spans="1:10" ht="20.25" customHeight="1" x14ac:dyDescent="0.25">
      <c r="A20" s="155" t="s">
        <v>36</v>
      </c>
      <c r="B20" s="164">
        <v>10.363686255990709</v>
      </c>
      <c r="C20" s="158">
        <v>10.884423200873</v>
      </c>
      <c r="D20" s="187">
        <v>-0.52073694488229094</v>
      </c>
      <c r="E20" s="158"/>
      <c r="F20" s="158">
        <v>4.8576588534853</v>
      </c>
      <c r="G20" s="157">
        <v>2.146763581598075</v>
      </c>
      <c r="H20" s="164">
        <v>179.18719211822659</v>
      </c>
      <c r="I20" s="158">
        <v>3.5714285714285712</v>
      </c>
      <c r="J20" s="159">
        <v>441.93378875459797</v>
      </c>
    </row>
    <row r="21" spans="1:10" ht="20.25" customHeight="1" x14ac:dyDescent="0.25">
      <c r="A21" s="155" t="s">
        <v>60</v>
      </c>
      <c r="B21" s="164">
        <v>10.360274837206676</v>
      </c>
      <c r="C21" s="158">
        <v>11.322410316144889</v>
      </c>
      <c r="D21" s="187">
        <v>-0.9621354789382135</v>
      </c>
      <c r="E21" s="188" t="s">
        <v>180</v>
      </c>
      <c r="F21" s="158">
        <v>5.0018216431734563</v>
      </c>
      <c r="G21" s="157">
        <v>1.6651358022157339</v>
      </c>
      <c r="H21" s="164">
        <v>187.71669143140167</v>
      </c>
      <c r="I21" s="158">
        <v>3.7147102526002969</v>
      </c>
      <c r="J21" s="159">
        <v>332.90587330084639</v>
      </c>
    </row>
    <row r="22" spans="1:10" ht="20.25" customHeight="1" x14ac:dyDescent="0.25">
      <c r="A22" s="155" t="s">
        <v>61</v>
      </c>
      <c r="B22" s="164">
        <v>10.601730264174263</v>
      </c>
      <c r="C22" s="158">
        <v>11.632936814460065</v>
      </c>
      <c r="D22" s="187">
        <v>-1.0312065502858019</v>
      </c>
      <c r="E22" s="158"/>
      <c r="F22" s="158">
        <v>5.0028322776662026</v>
      </c>
      <c r="G22" s="157">
        <v>1.7663113445594523</v>
      </c>
      <c r="H22" s="164">
        <v>187.49241044323011</v>
      </c>
      <c r="I22" s="158">
        <v>4.1287188828172434</v>
      </c>
      <c r="J22" s="159">
        <v>353.0622748327329</v>
      </c>
    </row>
    <row r="23" spans="1:10" ht="20.25" customHeight="1" x14ac:dyDescent="0.25">
      <c r="A23" s="160" t="s">
        <v>69</v>
      </c>
      <c r="B23" s="164">
        <v>10.404661577476785</v>
      </c>
      <c r="C23" s="158">
        <v>11.440997876994754</v>
      </c>
      <c r="D23" s="187">
        <v>-1.0363362995179681</v>
      </c>
      <c r="E23" s="158"/>
      <c r="F23" s="158">
        <v>4.9145312933554459</v>
      </c>
      <c r="G23" s="157">
        <v>1.845530396401861</v>
      </c>
      <c r="H23" s="164">
        <v>190.52344331431405</v>
      </c>
      <c r="I23" s="158">
        <v>2.7288514016373107</v>
      </c>
      <c r="J23" s="159">
        <v>375.52521008403363</v>
      </c>
    </row>
    <row r="24" spans="1:10" ht="20.25" customHeight="1" x14ac:dyDescent="0.25">
      <c r="A24" s="160" t="s">
        <v>127</v>
      </c>
      <c r="B24" s="164">
        <v>10.188140563955356</v>
      </c>
      <c r="C24" s="158">
        <v>12.873457205923501</v>
      </c>
      <c r="D24" s="187">
        <v>-2.6853166419681447</v>
      </c>
      <c r="E24" s="158"/>
      <c r="F24" s="158">
        <v>3.7060737639512107</v>
      </c>
      <c r="G24" s="157">
        <v>1.4832067318154969</v>
      </c>
      <c r="H24" s="164">
        <v>207.37444373808009</v>
      </c>
      <c r="I24" s="158">
        <v>2.7972027972027971</v>
      </c>
      <c r="J24" s="159">
        <v>400.20971688220902</v>
      </c>
    </row>
    <row r="25" spans="1:10" ht="20.25" customHeight="1" x14ac:dyDescent="0.25">
      <c r="A25" s="160" t="s">
        <v>132</v>
      </c>
      <c r="B25" s="164">
        <v>10.454994049897532</v>
      </c>
      <c r="C25" s="158">
        <v>14.272433969486521</v>
      </c>
      <c r="D25" s="187">
        <v>-3.8174399195889883</v>
      </c>
      <c r="E25" s="158"/>
      <c r="F25" s="158">
        <v>4.7796118502084495</v>
      </c>
      <c r="G25" s="157">
        <v>1.3319375981376311</v>
      </c>
      <c r="H25" s="164">
        <v>207.09838107098381</v>
      </c>
      <c r="I25" s="158">
        <v>2.2415940224159403</v>
      </c>
      <c r="J25" s="159">
        <v>278.67066194497414</v>
      </c>
    </row>
    <row r="26" spans="1:10" ht="20.25" customHeight="1" x14ac:dyDescent="0.25">
      <c r="A26" s="160" t="s">
        <v>137</v>
      </c>
      <c r="B26" s="164">
        <v>9.7153541947631421</v>
      </c>
      <c r="C26" s="158">
        <v>12.555948634755586</v>
      </c>
      <c r="D26" s="187">
        <v>-2.8405944399924437</v>
      </c>
      <c r="E26" s="188" t="s">
        <v>180</v>
      </c>
      <c r="F26" s="158">
        <v>4.7794955990331554</v>
      </c>
      <c r="G26" s="157">
        <v>1.5427815674087393</v>
      </c>
      <c r="H26" s="158">
        <v>212.98283261802575</v>
      </c>
      <c r="I26" s="158">
        <v>2.2800429184549356</v>
      </c>
      <c r="J26" s="159">
        <v>322.79171210468922</v>
      </c>
    </row>
    <row r="27" spans="1:10" ht="20.25" customHeight="1" x14ac:dyDescent="0.25">
      <c r="A27" s="160" t="s">
        <v>145</v>
      </c>
      <c r="B27" s="164">
        <v>9.0719034267023932</v>
      </c>
      <c r="C27" s="158">
        <v>11.704635943672494</v>
      </c>
      <c r="D27" s="187">
        <v>-2.6327325169701012</v>
      </c>
      <c r="E27" s="158"/>
      <c r="F27" s="158">
        <v>4.6481346506506611</v>
      </c>
      <c r="G27" s="157">
        <v>1.1957533894810015</v>
      </c>
      <c r="H27" s="158">
        <v>221.44388849177983</v>
      </c>
      <c r="I27" s="158">
        <v>2.4303073624017153</v>
      </c>
      <c r="J27" s="159">
        <v>257.25446428571428</v>
      </c>
    </row>
    <row r="28" spans="1:10" ht="16.5" customHeight="1" x14ac:dyDescent="0.25">
      <c r="A28" s="160" t="s">
        <v>160</v>
      </c>
      <c r="B28" s="164">
        <v>8.8630566049920887</v>
      </c>
      <c r="C28" s="165">
        <v>11.15308857244341</v>
      </c>
      <c r="D28" s="187">
        <v>-2.2900319674513216</v>
      </c>
      <c r="E28" s="158"/>
      <c r="F28" s="165">
        <v>4.492234169653524</v>
      </c>
      <c r="G28" s="157">
        <v>1.2619070683586813</v>
      </c>
      <c r="H28" s="158">
        <v>210.43427572136403</v>
      </c>
      <c r="I28" s="158">
        <v>3.0603322646458757</v>
      </c>
      <c r="J28" s="159">
        <v>280.90856814261065</v>
      </c>
    </row>
    <row r="29" spans="1:10" s="103" customFormat="1" ht="16.5" customHeight="1" x14ac:dyDescent="0.25">
      <c r="A29" s="16" t="s">
        <v>141</v>
      </c>
      <c r="B29" s="101"/>
      <c r="C29" s="101"/>
      <c r="D29" s="100"/>
      <c r="E29" s="100"/>
      <c r="F29" s="101"/>
      <c r="G29" s="101"/>
      <c r="H29" s="101"/>
      <c r="I29" s="101"/>
      <c r="J29" s="102"/>
    </row>
    <row r="30" spans="1:10" ht="27" customHeight="1" x14ac:dyDescent="0.25">
      <c r="B30" s="7"/>
      <c r="C30" s="7"/>
      <c r="D30" s="165"/>
      <c r="E30" s="165"/>
      <c r="F30" s="7"/>
      <c r="G30" s="7"/>
      <c r="H30" s="7"/>
      <c r="I30" s="7"/>
      <c r="J30" s="35" t="s">
        <v>129</v>
      </c>
    </row>
    <row r="31" spans="1:10" ht="19.5" customHeight="1" x14ac:dyDescent="0.25">
      <c r="A31" s="12"/>
      <c r="B31" s="13"/>
      <c r="C31" s="13"/>
      <c r="D31" s="13"/>
      <c r="E31" s="13"/>
      <c r="F31" s="13"/>
      <c r="G31" s="13"/>
      <c r="H31" s="13"/>
      <c r="I31" s="13"/>
    </row>
    <row r="32" spans="1:10" ht="24.75" customHeight="1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4"/>
    </row>
    <row r="33" spans="1:10" ht="18.75" customHeight="1" x14ac:dyDescent="0.25">
      <c r="A33" s="15"/>
      <c r="B33" s="13"/>
      <c r="C33" s="13"/>
      <c r="D33" s="13"/>
      <c r="E33" s="13"/>
      <c r="F33" s="13"/>
      <c r="G33" s="13"/>
      <c r="H33" s="13"/>
      <c r="I33" s="13"/>
      <c r="J33" s="14"/>
    </row>
    <row r="34" spans="1:10" ht="16.5" customHeight="1" x14ac:dyDescent="0.25"/>
    <row r="35" spans="1:10" ht="16.5" customHeight="1" x14ac:dyDescent="0.25"/>
    <row r="36" spans="1:10" ht="16.5" customHeight="1" x14ac:dyDescent="0.25"/>
    <row r="37" spans="1:10" ht="16.5" customHeight="1" x14ac:dyDescent="0.25"/>
    <row r="38" spans="1:10" ht="16.5" customHeight="1" x14ac:dyDescent="0.25"/>
    <row r="39" spans="1:10" ht="16.5" customHeight="1" x14ac:dyDescent="0.25"/>
    <row r="40" spans="1:10" ht="16.5" customHeight="1" x14ac:dyDescent="0.25"/>
    <row r="41" spans="1:10" ht="16.5" customHeight="1" x14ac:dyDescent="0.25">
      <c r="A41" s="15"/>
      <c r="B41" s="13"/>
      <c r="C41" s="13"/>
      <c r="D41" s="13"/>
      <c r="E41" s="13"/>
      <c r="F41" s="13"/>
      <c r="G41" s="13"/>
      <c r="H41" s="13"/>
      <c r="I41" s="13"/>
      <c r="J41" s="14"/>
    </row>
    <row r="42" spans="1:10" ht="16.5" customHeight="1" x14ac:dyDescent="0.25">
      <c r="A42" s="15"/>
      <c r="B42" s="13"/>
      <c r="C42" s="13"/>
      <c r="D42" s="13"/>
      <c r="E42" s="13"/>
      <c r="F42" s="13"/>
      <c r="G42" s="13"/>
      <c r="H42" s="13"/>
      <c r="I42" s="13"/>
      <c r="J42" s="14"/>
    </row>
    <row r="43" spans="1:10" ht="16.5" customHeight="1" x14ac:dyDescent="0.25">
      <c r="A43" s="15"/>
      <c r="B43" s="13"/>
      <c r="C43" s="13"/>
      <c r="D43" s="13"/>
      <c r="E43" s="13"/>
      <c r="F43" s="13"/>
      <c r="G43" s="13"/>
      <c r="H43" s="13"/>
      <c r="I43" s="13"/>
      <c r="J43" s="14"/>
    </row>
    <row r="44" spans="1:10" ht="16.5" customHeight="1" x14ac:dyDescent="0.25">
      <c r="B44" s="7"/>
      <c r="C44" s="7"/>
      <c r="D44" s="7"/>
      <c r="E44" s="7"/>
      <c r="F44" s="7"/>
      <c r="G44" s="7"/>
      <c r="H44" s="7"/>
      <c r="I44" s="7"/>
      <c r="J44" s="4"/>
    </row>
    <row r="45" spans="1:10" ht="16.5" customHeight="1" x14ac:dyDescent="0.25">
      <c r="B45" s="7"/>
      <c r="C45" s="7"/>
      <c r="D45" s="7"/>
      <c r="E45" s="7"/>
      <c r="F45" s="7"/>
      <c r="G45" s="7"/>
      <c r="H45" s="7"/>
      <c r="I45" s="7"/>
      <c r="J45" s="4"/>
    </row>
    <row r="46" spans="1:10" ht="16.5" customHeight="1" x14ac:dyDescent="0.25">
      <c r="B46" s="7"/>
      <c r="C46" s="7"/>
      <c r="D46" s="7"/>
      <c r="E46" s="7"/>
      <c r="F46" s="7"/>
      <c r="G46" s="7"/>
      <c r="H46" s="7"/>
      <c r="I46" s="7"/>
      <c r="J46" s="4"/>
    </row>
    <row r="47" spans="1:10" ht="16.5" customHeight="1" x14ac:dyDescent="0.25">
      <c r="B47" s="7"/>
      <c r="C47" s="7"/>
      <c r="D47" s="7"/>
      <c r="E47" s="7"/>
      <c r="F47" s="7"/>
      <c r="G47" s="7"/>
      <c r="H47" s="7"/>
      <c r="I47" s="7"/>
      <c r="J47" s="4"/>
    </row>
    <row r="48" spans="1:10" ht="16.5" customHeight="1" x14ac:dyDescent="0.25">
      <c r="B48" s="7"/>
      <c r="C48" s="7"/>
      <c r="D48" s="7"/>
      <c r="E48" s="7"/>
      <c r="F48" s="7"/>
      <c r="G48" s="7"/>
      <c r="H48" s="7"/>
      <c r="I48" s="7"/>
      <c r="J48" s="4"/>
    </row>
    <row r="49" spans="2:10" ht="16.5" customHeight="1" x14ac:dyDescent="0.25">
      <c r="B49" s="7"/>
      <c r="C49" s="7"/>
      <c r="D49" s="7"/>
      <c r="E49" s="7"/>
      <c r="F49" s="7"/>
      <c r="G49" s="7"/>
      <c r="H49" s="7"/>
      <c r="I49" s="7"/>
      <c r="J49" s="4"/>
    </row>
    <row r="50" spans="2:10" ht="16.5" customHeight="1" x14ac:dyDescent="0.25">
      <c r="B50" s="7"/>
      <c r="C50" s="7"/>
      <c r="D50" s="7"/>
      <c r="E50" s="7"/>
      <c r="F50" s="7"/>
      <c r="G50" s="7"/>
      <c r="H50" s="7"/>
      <c r="I50" s="7"/>
      <c r="J50" s="4"/>
    </row>
    <row r="51" spans="2:10" ht="16.5" customHeight="1" x14ac:dyDescent="0.25">
      <c r="B51" s="7"/>
      <c r="C51" s="7"/>
      <c r="D51" s="7"/>
      <c r="E51" s="7"/>
      <c r="F51" s="7"/>
      <c r="G51" s="7"/>
      <c r="H51" s="7"/>
      <c r="I51" s="7"/>
      <c r="J51" s="4"/>
    </row>
    <row r="52" spans="2:10" ht="16.5" customHeight="1" x14ac:dyDescent="0.25">
      <c r="B52" s="7"/>
      <c r="C52" s="7"/>
      <c r="D52" s="7"/>
      <c r="E52" s="7"/>
      <c r="F52" s="7"/>
      <c r="G52" s="7"/>
      <c r="H52" s="7"/>
      <c r="I52" s="7"/>
      <c r="J52" s="4"/>
    </row>
    <row r="53" spans="2:10" ht="16.5" customHeight="1" x14ac:dyDescent="0.25">
      <c r="B53" s="7"/>
      <c r="C53" s="7"/>
      <c r="D53" s="7"/>
      <c r="E53" s="7"/>
      <c r="F53" s="7"/>
      <c r="G53" s="7"/>
      <c r="H53" s="7"/>
      <c r="I53" s="7"/>
      <c r="J53" s="4"/>
    </row>
    <row r="54" spans="2:10" ht="16.5" customHeight="1" x14ac:dyDescent="0.25">
      <c r="B54" s="7"/>
      <c r="C54" s="7"/>
      <c r="D54" s="7"/>
      <c r="E54" s="7"/>
      <c r="F54" s="7"/>
      <c r="G54" s="7"/>
      <c r="H54" s="7"/>
      <c r="I54" s="7"/>
      <c r="J54" s="4"/>
    </row>
    <row r="55" spans="2:10" ht="16.5" customHeight="1" x14ac:dyDescent="0.25">
      <c r="B55" s="7"/>
      <c r="C55" s="7"/>
      <c r="D55" s="7"/>
      <c r="E55" s="7"/>
      <c r="F55" s="7"/>
      <c r="G55" s="7"/>
      <c r="H55" s="7"/>
      <c r="I55" s="7"/>
      <c r="J55" s="4"/>
    </row>
    <row r="56" spans="2:10" ht="16.5" customHeight="1" x14ac:dyDescent="0.25">
      <c r="B56" s="7"/>
      <c r="C56" s="7"/>
      <c r="D56" s="7"/>
      <c r="E56" s="7"/>
      <c r="F56" s="7"/>
      <c r="G56" s="7"/>
      <c r="H56" s="7"/>
      <c r="I56" s="7"/>
      <c r="J56" s="4"/>
    </row>
    <row r="57" spans="2:10" ht="16.5" customHeight="1" x14ac:dyDescent="0.25">
      <c r="B57" s="7"/>
      <c r="C57" s="7"/>
      <c r="D57" s="7"/>
      <c r="E57" s="7"/>
      <c r="F57" s="7"/>
      <c r="G57" s="7"/>
      <c r="H57" s="7"/>
      <c r="I57" s="7"/>
      <c r="J57" s="4"/>
    </row>
    <row r="58" spans="2:10" ht="16.5" customHeight="1" x14ac:dyDescent="0.25">
      <c r="B58" s="7"/>
      <c r="C58" s="7"/>
      <c r="D58" s="7"/>
      <c r="E58" s="7"/>
      <c r="F58" s="7"/>
      <c r="G58" s="7"/>
      <c r="H58" s="7"/>
      <c r="I58" s="7"/>
      <c r="J58" s="4"/>
    </row>
    <row r="59" spans="2:10" ht="16.5" customHeight="1" x14ac:dyDescent="0.25">
      <c r="B59" s="7"/>
      <c r="C59" s="7"/>
      <c r="D59" s="7"/>
      <c r="E59" s="7"/>
      <c r="F59" s="7"/>
      <c r="G59" s="7"/>
      <c r="H59" s="7"/>
      <c r="I59" s="7"/>
      <c r="J59" s="4"/>
    </row>
    <row r="60" spans="2:10" ht="16.5" customHeight="1" x14ac:dyDescent="0.25">
      <c r="B60" s="7"/>
      <c r="C60" s="7"/>
      <c r="D60" s="7"/>
      <c r="E60" s="7"/>
      <c r="F60" s="7"/>
      <c r="G60" s="7"/>
      <c r="H60" s="7"/>
      <c r="I60" s="7"/>
      <c r="J60" s="4"/>
    </row>
    <row r="61" spans="2:10" ht="16.5" customHeight="1" x14ac:dyDescent="0.25">
      <c r="B61" s="7"/>
      <c r="C61" s="7"/>
      <c r="D61" s="7"/>
      <c r="E61" s="7"/>
      <c r="F61" s="7"/>
      <c r="G61" s="7"/>
      <c r="H61" s="7"/>
      <c r="I61" s="7"/>
      <c r="J61" s="4"/>
    </row>
    <row r="62" spans="2:10" ht="16.5" customHeight="1" x14ac:dyDescent="0.25">
      <c r="B62" s="7"/>
      <c r="C62" s="7"/>
      <c r="D62" s="7"/>
      <c r="E62" s="7"/>
      <c r="F62" s="7"/>
      <c r="G62" s="7"/>
      <c r="H62" s="7"/>
      <c r="I62" s="7"/>
      <c r="J62" s="4"/>
    </row>
    <row r="63" spans="2:10" ht="16.5" customHeight="1" x14ac:dyDescent="0.25">
      <c r="B63" s="7"/>
      <c r="C63" s="7"/>
      <c r="D63" s="7"/>
      <c r="E63" s="7"/>
      <c r="F63" s="7"/>
      <c r="G63" s="7"/>
      <c r="H63" s="7"/>
      <c r="I63" s="7"/>
      <c r="J63" s="4"/>
    </row>
  </sheetData>
  <mergeCells count="5">
    <mergeCell ref="B13:G13"/>
    <mergeCell ref="H13:H14"/>
    <mergeCell ref="I13:I14"/>
    <mergeCell ref="J13:J14"/>
    <mergeCell ref="D14:E14"/>
  </mergeCells>
  <pageMargins left="0.59055118110236227" right="0.59055118110236227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33"/>
  <sheetViews>
    <sheetView showGridLines="0" zoomScaleNormal="100" workbookViewId="0">
      <selection activeCell="M1" sqref="M1"/>
    </sheetView>
  </sheetViews>
  <sheetFormatPr defaultColWidth="9.140625" defaultRowHeight="15" x14ac:dyDescent="0.25"/>
  <cols>
    <col min="1" max="1" width="9.140625" style="182" customWidth="1"/>
    <col min="2" max="2" width="10.7109375" style="3" customWidth="1"/>
    <col min="3" max="3" width="7.140625" style="3" customWidth="1"/>
    <col min="4" max="4" width="8.42578125" style="3" customWidth="1"/>
    <col min="5" max="5" width="9.7109375" style="3" customWidth="1"/>
    <col min="6" max="6" width="9.85546875" style="3" customWidth="1"/>
    <col min="7" max="8" width="11.7109375" style="3" customWidth="1"/>
    <col min="9" max="9" width="11.28515625" style="3" customWidth="1"/>
    <col min="10" max="10" width="4.85546875" style="3" customWidth="1"/>
    <col min="11" max="11" width="6.140625" style="3" customWidth="1"/>
    <col min="12" max="16384" width="9.140625" style="3"/>
  </cols>
  <sheetData>
    <row r="1" spans="1:13" x14ac:dyDescent="0.25">
      <c r="A1" s="82" t="s">
        <v>81</v>
      </c>
      <c r="B1" s="43"/>
    </row>
    <row r="2" spans="1:13" ht="12.75" customHeight="1" x14ac:dyDescent="0.25">
      <c r="A2" s="83" t="s">
        <v>82</v>
      </c>
      <c r="B2" s="43"/>
    </row>
    <row r="3" spans="1:13" ht="3.75" customHeight="1" x14ac:dyDescent="0.25">
      <c r="A3" s="85"/>
      <c r="B3" s="43"/>
    </row>
    <row r="4" spans="1:13" ht="12.75" customHeight="1" x14ac:dyDescent="0.25">
      <c r="A4" s="84" t="s">
        <v>130</v>
      </c>
      <c r="B4" s="43"/>
    </row>
    <row r="5" spans="1:13" ht="12.75" customHeight="1" x14ac:dyDescent="0.25">
      <c r="A5" s="84" t="s">
        <v>136</v>
      </c>
      <c r="B5" s="43"/>
    </row>
    <row r="6" spans="1:13" ht="3.75" customHeight="1" x14ac:dyDescent="0.25">
      <c r="A6" s="86"/>
      <c r="B6" s="43"/>
    </row>
    <row r="7" spans="1:13" ht="12.75" customHeight="1" x14ac:dyDescent="0.25">
      <c r="A7" s="83" t="s">
        <v>112</v>
      </c>
      <c r="B7" s="43"/>
    </row>
    <row r="11" spans="1:13" ht="24.75" customHeight="1" x14ac:dyDescent="0.25">
      <c r="A11" s="12"/>
      <c r="B11" s="13"/>
      <c r="C11" s="13"/>
      <c r="D11" s="13"/>
      <c r="E11" s="13"/>
      <c r="F11" s="13"/>
      <c r="G11" s="13"/>
      <c r="H11" s="13"/>
      <c r="I11" s="14"/>
      <c r="L11" s="13"/>
      <c r="M11" s="14"/>
    </row>
    <row r="12" spans="1:13" ht="24.75" customHeight="1" x14ac:dyDescent="0.25">
      <c r="A12" s="12"/>
      <c r="B12" s="13"/>
      <c r="C12" s="13"/>
      <c r="D12" s="13"/>
      <c r="E12" s="13"/>
      <c r="F12" s="13"/>
      <c r="G12" s="13"/>
      <c r="H12" s="13"/>
      <c r="I12" s="14"/>
      <c r="L12" s="13"/>
      <c r="M12" s="14"/>
    </row>
    <row r="13" spans="1:13" ht="16.5" customHeight="1" x14ac:dyDescent="0.25">
      <c r="A13" s="15"/>
      <c r="B13" s="13"/>
      <c r="C13" s="13"/>
      <c r="D13" s="13"/>
      <c r="E13" s="13"/>
      <c r="F13" s="13"/>
      <c r="G13" s="13"/>
      <c r="H13" s="13"/>
      <c r="I13" s="14"/>
      <c r="L13" s="13"/>
      <c r="M13" s="14"/>
    </row>
    <row r="14" spans="1:13" ht="16.5" customHeight="1" x14ac:dyDescent="0.25">
      <c r="B14" s="7"/>
      <c r="C14" s="7"/>
      <c r="D14" s="7"/>
      <c r="E14" s="7"/>
      <c r="F14" s="7"/>
      <c r="G14" s="7"/>
      <c r="H14" s="7"/>
      <c r="I14" s="4"/>
      <c r="M14" s="34"/>
    </row>
    <row r="15" spans="1:13" ht="16.5" customHeight="1" x14ac:dyDescent="0.25">
      <c r="B15" s="7"/>
      <c r="C15" s="7"/>
      <c r="D15" s="7"/>
      <c r="E15" s="7"/>
      <c r="F15" s="7"/>
      <c r="G15" s="7"/>
      <c r="H15" s="7"/>
      <c r="I15" s="4"/>
      <c r="M15" s="34"/>
    </row>
    <row r="16" spans="1:13" ht="16.5" customHeight="1" x14ac:dyDescent="0.25">
      <c r="B16" s="7"/>
      <c r="C16" s="7"/>
      <c r="D16" s="7"/>
      <c r="E16" s="7"/>
      <c r="F16" s="7"/>
      <c r="G16" s="7"/>
      <c r="H16" s="7"/>
      <c r="I16" s="4"/>
      <c r="M16" s="34"/>
    </row>
    <row r="17" spans="2:17" ht="16.5" customHeight="1" x14ac:dyDescent="0.25">
      <c r="B17" s="7"/>
      <c r="C17" s="7"/>
      <c r="D17" s="7"/>
      <c r="E17" s="7"/>
      <c r="F17" s="7"/>
      <c r="G17" s="7"/>
      <c r="H17" s="7"/>
      <c r="I17" s="4"/>
      <c r="L17" s="183"/>
      <c r="M17" s="184"/>
      <c r="N17" s="185"/>
      <c r="O17" s="185"/>
      <c r="P17" s="185"/>
      <c r="Q17" s="104"/>
    </row>
    <row r="18" spans="2:17" ht="16.5" customHeight="1" x14ac:dyDescent="0.25">
      <c r="B18" s="7"/>
      <c r="C18" s="7"/>
      <c r="D18" s="7"/>
      <c r="E18" s="7"/>
      <c r="F18" s="7"/>
      <c r="G18" s="7"/>
      <c r="H18" s="7"/>
      <c r="I18" s="4"/>
      <c r="L18" s="183"/>
      <c r="M18" s="184"/>
      <c r="N18" s="185"/>
      <c r="O18" s="185"/>
      <c r="P18" s="185"/>
      <c r="Q18" s="104"/>
    </row>
    <row r="19" spans="2:17" ht="16.5" customHeight="1" x14ac:dyDescent="0.25">
      <c r="B19" s="7"/>
      <c r="C19" s="7"/>
      <c r="D19" s="7"/>
      <c r="E19" s="7"/>
      <c r="F19" s="7"/>
      <c r="G19" s="7"/>
      <c r="H19" s="7"/>
      <c r="I19" s="4"/>
      <c r="L19" s="183"/>
      <c r="M19" s="184"/>
      <c r="N19" s="185"/>
      <c r="O19" s="185"/>
      <c r="P19" s="185"/>
      <c r="Q19" s="104"/>
    </row>
    <row r="20" spans="2:17" ht="16.5" customHeight="1" x14ac:dyDescent="0.25">
      <c r="B20" s="7"/>
      <c r="C20" s="7"/>
      <c r="D20" s="7"/>
      <c r="E20" s="7"/>
      <c r="F20" s="7"/>
      <c r="G20" s="7"/>
      <c r="H20" s="7"/>
      <c r="I20" s="4"/>
      <c r="L20" s="183"/>
      <c r="M20" s="184"/>
      <c r="N20" s="185"/>
      <c r="O20" s="185"/>
      <c r="P20" s="185"/>
      <c r="Q20" s="104"/>
    </row>
    <row r="21" spans="2:17" ht="16.5" customHeight="1" x14ac:dyDescent="0.25">
      <c r="B21" s="7"/>
      <c r="C21" s="7"/>
      <c r="D21" s="7"/>
      <c r="E21" s="7"/>
      <c r="F21" s="7"/>
      <c r="G21" s="7"/>
      <c r="H21" s="7"/>
      <c r="I21" s="4"/>
      <c r="K21" s="10"/>
      <c r="L21" s="183"/>
      <c r="M21" s="184"/>
      <c r="N21" s="185"/>
      <c r="O21" s="185"/>
      <c r="P21" s="185"/>
      <c r="Q21" s="104"/>
    </row>
    <row r="22" spans="2:17" ht="16.5" customHeight="1" x14ac:dyDescent="0.25">
      <c r="B22" s="7"/>
      <c r="C22" s="7"/>
      <c r="D22" s="7"/>
      <c r="E22" s="7"/>
      <c r="F22" s="7"/>
      <c r="G22" s="7"/>
      <c r="H22" s="7"/>
      <c r="I22" s="4"/>
      <c r="K22" s="10"/>
      <c r="L22" s="183"/>
      <c r="M22" s="184"/>
      <c r="N22" s="185"/>
      <c r="O22" s="185"/>
      <c r="P22" s="185"/>
      <c r="Q22" s="104"/>
    </row>
    <row r="23" spans="2:17" ht="16.5" customHeight="1" x14ac:dyDescent="0.25">
      <c r="B23" s="7"/>
      <c r="C23" s="7"/>
      <c r="D23" s="7"/>
      <c r="E23" s="7"/>
      <c r="F23" s="7"/>
      <c r="G23" s="7"/>
      <c r="H23" s="7"/>
      <c r="I23" s="4"/>
      <c r="K23" s="10"/>
      <c r="L23" s="183"/>
      <c r="M23" s="184"/>
      <c r="N23" s="185"/>
      <c r="O23" s="185"/>
      <c r="P23" s="185"/>
      <c r="Q23" s="104"/>
    </row>
    <row r="24" spans="2:17" ht="16.5" customHeight="1" x14ac:dyDescent="0.25">
      <c r="B24" s="7"/>
      <c r="C24" s="7"/>
      <c r="D24" s="7"/>
      <c r="E24" s="7"/>
      <c r="F24" s="7"/>
      <c r="G24" s="7"/>
      <c r="H24" s="7"/>
      <c r="I24" s="4"/>
      <c r="K24" s="10"/>
      <c r="L24" s="183"/>
      <c r="M24" s="184"/>
      <c r="N24" s="185"/>
      <c r="O24" s="185"/>
      <c r="P24" s="185"/>
      <c r="Q24" s="104"/>
    </row>
    <row r="25" spans="2:17" ht="16.5" customHeight="1" x14ac:dyDescent="0.25">
      <c r="B25" s="7"/>
      <c r="C25" s="7"/>
      <c r="D25" s="7"/>
      <c r="E25" s="7"/>
      <c r="F25" s="7"/>
      <c r="G25" s="7"/>
      <c r="H25" s="7"/>
      <c r="I25" s="4"/>
      <c r="K25" s="10"/>
      <c r="L25" s="183"/>
      <c r="M25" s="184"/>
      <c r="N25" s="185"/>
      <c r="O25" s="185"/>
      <c r="P25" s="185"/>
      <c r="Q25" s="104"/>
    </row>
    <row r="26" spans="2:17" ht="16.5" customHeight="1" x14ac:dyDescent="0.25">
      <c r="B26" s="7"/>
      <c r="C26" s="7"/>
      <c r="D26" s="7"/>
      <c r="E26" s="7"/>
      <c r="F26" s="7"/>
      <c r="G26" s="7"/>
      <c r="H26" s="7"/>
      <c r="I26" s="4"/>
      <c r="K26" s="10"/>
      <c r="L26" s="183"/>
      <c r="M26" s="184"/>
      <c r="N26" s="185"/>
      <c r="O26" s="185"/>
      <c r="P26" s="185"/>
      <c r="Q26" s="104"/>
    </row>
    <row r="27" spans="2:17" ht="16.5" customHeight="1" x14ac:dyDescent="0.25">
      <c r="B27" s="7"/>
      <c r="C27" s="7"/>
      <c r="D27" s="7"/>
      <c r="E27" s="7"/>
      <c r="F27" s="7"/>
      <c r="G27" s="7"/>
      <c r="H27" s="7"/>
      <c r="I27" s="4"/>
      <c r="K27" s="10"/>
    </row>
    <row r="28" spans="2:17" ht="16.5" customHeight="1" x14ac:dyDescent="0.25">
      <c r="B28" s="7"/>
      <c r="C28" s="7"/>
      <c r="D28" s="7"/>
      <c r="E28" s="7"/>
      <c r="F28" s="7"/>
      <c r="G28" s="7"/>
      <c r="H28" s="7"/>
      <c r="I28" s="4"/>
      <c r="K28" s="10"/>
    </row>
    <row r="29" spans="2:17" ht="16.5" customHeight="1" x14ac:dyDescent="0.25">
      <c r="B29" s="7"/>
      <c r="C29" s="7"/>
      <c r="D29" s="7"/>
      <c r="E29" s="7"/>
      <c r="F29" s="7"/>
      <c r="G29" s="7"/>
      <c r="H29" s="7"/>
      <c r="I29" s="4"/>
      <c r="K29" s="10"/>
    </row>
    <row r="30" spans="2:17" ht="16.5" customHeight="1" x14ac:dyDescent="0.25">
      <c r="B30" s="7"/>
      <c r="C30" s="7"/>
      <c r="D30" s="7"/>
      <c r="E30" s="7"/>
      <c r="F30" s="7"/>
      <c r="G30" s="7"/>
      <c r="H30" s="7"/>
      <c r="I30" s="4"/>
      <c r="K30" s="10"/>
      <c r="L30" s="103"/>
      <c r="M30" s="103"/>
      <c r="N30" s="103"/>
    </row>
    <row r="31" spans="2:17" ht="16.5" customHeight="1" x14ac:dyDescent="0.25">
      <c r="B31" s="7"/>
      <c r="C31" s="7"/>
      <c r="D31" s="7"/>
      <c r="E31" s="7"/>
      <c r="F31" s="7"/>
      <c r="G31" s="7"/>
      <c r="H31" s="7"/>
      <c r="I31" s="4"/>
      <c r="L31" s="185"/>
      <c r="M31" s="185"/>
      <c r="N31" s="185"/>
    </row>
    <row r="32" spans="2:17" ht="16.5" customHeight="1" x14ac:dyDescent="0.25">
      <c r="B32" s="7"/>
      <c r="C32" s="7"/>
      <c r="D32" s="7"/>
      <c r="E32" s="7"/>
      <c r="F32" s="7"/>
      <c r="G32" s="7"/>
      <c r="H32" s="7"/>
      <c r="I32" s="4"/>
      <c r="L32" s="103"/>
      <c r="M32" s="103"/>
      <c r="N32" s="103"/>
    </row>
    <row r="33" spans="2:9" ht="16.5" customHeight="1" x14ac:dyDescent="0.25">
      <c r="B33" s="7"/>
      <c r="C33" s="7"/>
      <c r="D33" s="7"/>
      <c r="E33" s="7"/>
      <c r="F33" s="7"/>
      <c r="G33" s="7"/>
      <c r="H33" s="7"/>
      <c r="I33" s="4"/>
    </row>
  </sheetData>
  <printOptions horizontalCentered="1"/>
  <pageMargins left="0.74803149606299213" right="0.74803149606299213" top="1.1811023622047245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72"/>
  <sheetViews>
    <sheetView showGridLines="0" zoomScaleNormal="100" workbookViewId="0">
      <selection activeCell="L1" sqref="L1"/>
    </sheetView>
  </sheetViews>
  <sheetFormatPr defaultColWidth="9.140625" defaultRowHeight="15" x14ac:dyDescent="0.25"/>
  <cols>
    <col min="1" max="1" width="14.42578125" style="3" customWidth="1"/>
    <col min="2" max="2" width="9.28515625" style="3" customWidth="1"/>
    <col min="3" max="3" width="9.42578125" style="3" customWidth="1"/>
    <col min="4" max="4" width="8.85546875" style="1" customWidth="1"/>
    <col min="5" max="5" width="9.42578125" style="1" customWidth="1"/>
    <col min="6" max="6" width="9.42578125" style="17" customWidth="1"/>
    <col min="7" max="7" width="9.140625" style="17"/>
    <col min="8" max="8" width="9.7109375" style="17" customWidth="1"/>
    <col min="9" max="9" width="9.140625" style="17"/>
    <col min="10" max="16384" width="9.140625" style="3"/>
  </cols>
  <sheetData>
    <row r="1" spans="1:9" x14ac:dyDescent="0.25">
      <c r="A1" s="82" t="s">
        <v>81</v>
      </c>
      <c r="B1" s="43"/>
    </row>
    <row r="2" spans="1:9" ht="12.75" customHeight="1" x14ac:dyDescent="0.25">
      <c r="A2" s="83" t="s">
        <v>82</v>
      </c>
      <c r="B2" s="43"/>
    </row>
    <row r="3" spans="1:9" ht="3.75" customHeight="1" x14ac:dyDescent="0.25">
      <c r="A3" s="85"/>
      <c r="B3" s="43"/>
    </row>
    <row r="4" spans="1:9" ht="12.75" customHeight="1" x14ac:dyDescent="0.25">
      <c r="A4" s="84" t="s">
        <v>130</v>
      </c>
      <c r="B4" s="43"/>
    </row>
    <row r="5" spans="1:9" ht="12.75" customHeight="1" x14ac:dyDescent="0.25">
      <c r="A5" s="84" t="s">
        <v>136</v>
      </c>
      <c r="B5" s="43"/>
    </row>
    <row r="6" spans="1:9" ht="3.75" customHeight="1" x14ac:dyDescent="0.25">
      <c r="A6" s="86"/>
      <c r="B6" s="43"/>
    </row>
    <row r="7" spans="1:9" ht="12.75" customHeight="1" x14ac:dyDescent="0.25">
      <c r="A7" s="83" t="s">
        <v>112</v>
      </c>
      <c r="B7" s="43"/>
    </row>
    <row r="8" spans="1:9" ht="12.75" customHeight="1" x14ac:dyDescent="0.25">
      <c r="A8" s="83"/>
      <c r="B8" s="43"/>
    </row>
    <row r="9" spans="1:9" ht="12.75" customHeight="1" x14ac:dyDescent="0.25">
      <c r="A9" s="83"/>
      <c r="B9" s="43"/>
    </row>
    <row r="11" spans="1:9" s="28" customFormat="1" ht="27.75" customHeight="1" thickBot="1" x14ac:dyDescent="0.25">
      <c r="A11" s="40" t="s">
        <v>162</v>
      </c>
      <c r="B11" s="40"/>
      <c r="C11" s="40"/>
      <c r="D11" s="40"/>
      <c r="E11" s="40"/>
      <c r="F11" s="40"/>
      <c r="G11" s="40"/>
      <c r="H11" s="40"/>
      <c r="I11" s="40"/>
    </row>
    <row r="12" spans="1:9" ht="24.75" customHeight="1" x14ac:dyDescent="0.25">
      <c r="A12" s="78"/>
      <c r="B12" s="201" t="s">
        <v>5</v>
      </c>
      <c r="C12" s="209"/>
      <c r="D12" s="209"/>
      <c r="E12" s="209"/>
      <c r="F12" s="201" t="s">
        <v>25</v>
      </c>
      <c r="G12" s="209"/>
      <c r="H12" s="209"/>
      <c r="I12" s="209"/>
    </row>
    <row r="13" spans="1:9" ht="24.75" customHeight="1" x14ac:dyDescent="0.25">
      <c r="A13" s="78"/>
      <c r="B13" s="207" t="s">
        <v>29</v>
      </c>
      <c r="C13" s="210"/>
      <c r="D13" s="207" t="s">
        <v>1</v>
      </c>
      <c r="E13" s="210"/>
      <c r="F13" s="207" t="s">
        <v>29</v>
      </c>
      <c r="G13" s="210"/>
      <c r="H13" s="207" t="s">
        <v>1</v>
      </c>
      <c r="I13" s="210"/>
    </row>
    <row r="14" spans="1:9" ht="57" customHeight="1" x14ac:dyDescent="0.25">
      <c r="A14" s="139"/>
      <c r="B14" s="140" t="s">
        <v>4</v>
      </c>
      <c r="C14" s="140" t="s">
        <v>30</v>
      </c>
      <c r="D14" s="140" t="s">
        <v>4</v>
      </c>
      <c r="E14" s="141" t="s">
        <v>30</v>
      </c>
      <c r="F14" s="140" t="s">
        <v>4</v>
      </c>
      <c r="G14" s="140" t="s">
        <v>30</v>
      </c>
      <c r="H14" s="140" t="s">
        <v>4</v>
      </c>
      <c r="I14" s="141" t="s">
        <v>30</v>
      </c>
    </row>
    <row r="15" spans="1:9" ht="33.75" customHeight="1" x14ac:dyDescent="0.25">
      <c r="A15" s="155" t="s">
        <v>28</v>
      </c>
      <c r="B15" s="130">
        <v>8411</v>
      </c>
      <c r="C15" s="156">
        <v>95.7</v>
      </c>
      <c r="D15" s="130">
        <v>8396</v>
      </c>
      <c r="E15" s="156">
        <v>99.2</v>
      </c>
      <c r="F15" s="130">
        <v>41197</v>
      </c>
      <c r="G15" s="157">
        <v>95</v>
      </c>
      <c r="H15" s="31">
        <v>51019</v>
      </c>
      <c r="I15" s="158">
        <v>97.9</v>
      </c>
    </row>
    <row r="16" spans="1:9" ht="17.25" customHeight="1" x14ac:dyDescent="0.25">
      <c r="A16" s="155" t="s">
        <v>31</v>
      </c>
      <c r="B16" s="130">
        <v>8394</v>
      </c>
      <c r="C16" s="156">
        <v>99.8</v>
      </c>
      <c r="D16" s="130">
        <v>8329</v>
      </c>
      <c r="E16" s="156">
        <v>99.2</v>
      </c>
      <c r="F16" s="130">
        <v>41771</v>
      </c>
      <c r="G16" s="156">
        <v>101.4</v>
      </c>
      <c r="H16" s="130">
        <v>51710</v>
      </c>
      <c r="I16" s="159">
        <v>101.4</v>
      </c>
    </row>
    <row r="17" spans="1:9" ht="18.75" customHeight="1" x14ac:dyDescent="0.25">
      <c r="A17" s="155" t="s">
        <v>33</v>
      </c>
      <c r="B17" s="130">
        <v>8254</v>
      </c>
      <c r="C17" s="156">
        <v>98.3</v>
      </c>
      <c r="D17" s="31">
        <v>8360</v>
      </c>
      <c r="E17" s="156">
        <v>100.4</v>
      </c>
      <c r="F17" s="31">
        <v>39939</v>
      </c>
      <c r="G17" s="156">
        <v>95.6</v>
      </c>
      <c r="H17" s="130">
        <v>50386</v>
      </c>
      <c r="I17" s="159">
        <v>97.4</v>
      </c>
    </row>
    <row r="18" spans="1:9" ht="18.75" customHeight="1" x14ac:dyDescent="0.25">
      <c r="A18" s="155" t="s">
        <v>34</v>
      </c>
      <c r="B18" s="130">
        <v>8452</v>
      </c>
      <c r="C18" s="156">
        <v>102.4</v>
      </c>
      <c r="D18" s="31">
        <v>8359</v>
      </c>
      <c r="E18" s="156">
        <v>100</v>
      </c>
      <c r="F18" s="31">
        <v>39566</v>
      </c>
      <c r="G18" s="156">
        <v>99.1</v>
      </c>
      <c r="H18" s="31">
        <v>50839</v>
      </c>
      <c r="I18" s="159">
        <v>100.9</v>
      </c>
    </row>
    <row r="19" spans="1:9" ht="18.75" customHeight="1" x14ac:dyDescent="0.25">
      <c r="A19" s="155" t="s">
        <v>35</v>
      </c>
      <c r="B19" s="130">
        <v>8039</v>
      </c>
      <c r="C19" s="156">
        <v>95.1</v>
      </c>
      <c r="D19" s="31">
        <v>8821</v>
      </c>
      <c r="E19" s="156">
        <v>105.5</v>
      </c>
      <c r="F19" s="31">
        <v>37503</v>
      </c>
      <c r="G19" s="156">
        <v>94.8</v>
      </c>
      <c r="H19" s="31">
        <v>54205</v>
      </c>
      <c r="I19" s="159">
        <v>106.6</v>
      </c>
    </row>
    <row r="20" spans="1:9" ht="18.75" customHeight="1" x14ac:dyDescent="0.25">
      <c r="A20" s="155" t="s">
        <v>36</v>
      </c>
      <c r="B20" s="130">
        <v>8120</v>
      </c>
      <c r="C20" s="156">
        <v>101</v>
      </c>
      <c r="D20" s="31">
        <v>8528</v>
      </c>
      <c r="E20" s="156">
        <v>96.7</v>
      </c>
      <c r="F20" s="130">
        <v>37537</v>
      </c>
      <c r="G20" s="156">
        <v>100.1</v>
      </c>
      <c r="H20" s="31">
        <v>51542</v>
      </c>
      <c r="I20" s="159">
        <v>95.1</v>
      </c>
    </row>
    <row r="21" spans="1:9" ht="18.75" customHeight="1" x14ac:dyDescent="0.25">
      <c r="A21" s="155" t="s">
        <v>60</v>
      </c>
      <c r="B21" s="130">
        <v>8076</v>
      </c>
      <c r="C21" s="156">
        <v>99.5</v>
      </c>
      <c r="D21" s="31">
        <v>8826</v>
      </c>
      <c r="E21" s="156">
        <v>103.5</v>
      </c>
      <c r="F21" s="31">
        <v>36556</v>
      </c>
      <c r="G21" s="156">
        <v>97.4</v>
      </c>
      <c r="H21" s="31">
        <v>53477</v>
      </c>
      <c r="I21" s="159">
        <v>103.8</v>
      </c>
    </row>
    <row r="22" spans="1:9" ht="18.75" customHeight="1" x14ac:dyDescent="0.25">
      <c r="A22" s="155" t="s">
        <v>61</v>
      </c>
      <c r="B22" s="130">
        <v>8235</v>
      </c>
      <c r="C22" s="156">
        <v>102</v>
      </c>
      <c r="D22" s="130">
        <v>9036</v>
      </c>
      <c r="E22" s="156">
        <v>102.4</v>
      </c>
      <c r="F22" s="130">
        <v>36945</v>
      </c>
      <c r="G22" s="156">
        <v>101.1</v>
      </c>
      <c r="H22" s="130">
        <v>52706</v>
      </c>
      <c r="I22" s="159">
        <v>98.6</v>
      </c>
    </row>
    <row r="23" spans="1:9" ht="18.75" customHeight="1" x14ac:dyDescent="0.25">
      <c r="A23" s="160" t="s">
        <v>69</v>
      </c>
      <c r="B23" s="31">
        <v>8062</v>
      </c>
      <c r="C23" s="156">
        <v>97.9</v>
      </c>
      <c r="D23" s="31">
        <v>8865</v>
      </c>
      <c r="E23" s="156">
        <v>98.1</v>
      </c>
      <c r="F23" s="31">
        <v>36135</v>
      </c>
      <c r="G23" s="156">
        <v>97.8</v>
      </c>
      <c r="H23" s="31">
        <v>51794</v>
      </c>
      <c r="I23" s="159">
        <v>98.3</v>
      </c>
    </row>
    <row r="24" spans="1:9" ht="18.75" customHeight="1" x14ac:dyDescent="0.25">
      <c r="A24" s="160" t="s">
        <v>127</v>
      </c>
      <c r="B24" s="31">
        <v>7865</v>
      </c>
      <c r="C24" s="156">
        <v>97.6</v>
      </c>
      <c r="D24" s="31">
        <v>9938</v>
      </c>
      <c r="E24" s="156">
        <v>112.1</v>
      </c>
      <c r="F24" s="31">
        <v>35845</v>
      </c>
      <c r="G24" s="156">
        <v>99.2</v>
      </c>
      <c r="H24" s="31">
        <v>57023</v>
      </c>
      <c r="I24" s="159">
        <v>110.1</v>
      </c>
    </row>
    <row r="25" spans="1:9" ht="18.75" customHeight="1" x14ac:dyDescent="0.25">
      <c r="A25" s="160" t="s">
        <v>132</v>
      </c>
      <c r="B25" s="31">
        <v>8030</v>
      </c>
      <c r="C25" s="156">
        <v>102.1</v>
      </c>
      <c r="D25" s="31">
        <v>10962</v>
      </c>
      <c r="E25" s="156">
        <v>110.3</v>
      </c>
      <c r="F25" s="31">
        <v>36508</v>
      </c>
      <c r="G25" s="156">
        <v>101.8</v>
      </c>
      <c r="H25" s="31">
        <v>62712</v>
      </c>
      <c r="I25" s="159">
        <v>110</v>
      </c>
    </row>
    <row r="26" spans="1:9" ht="18.75" customHeight="1" x14ac:dyDescent="0.25">
      <c r="A26" s="160" t="s">
        <v>137</v>
      </c>
      <c r="B26" s="31">
        <v>7456</v>
      </c>
      <c r="C26" s="156">
        <v>92.9</v>
      </c>
      <c r="D26" s="31">
        <v>9636</v>
      </c>
      <c r="E26" s="156">
        <v>87.9</v>
      </c>
      <c r="F26" s="31">
        <v>33883</v>
      </c>
      <c r="G26" s="156">
        <v>92.8</v>
      </c>
      <c r="H26" s="31">
        <v>56979</v>
      </c>
      <c r="I26" s="159">
        <v>90.9</v>
      </c>
    </row>
    <row r="27" spans="1:9" ht="18.75" customHeight="1" x14ac:dyDescent="0.25">
      <c r="A27" s="160" t="s">
        <v>145</v>
      </c>
      <c r="B27" s="31">
        <v>6995</v>
      </c>
      <c r="C27" s="156">
        <v>93.8</v>
      </c>
      <c r="D27" s="31">
        <v>9025</v>
      </c>
      <c r="E27" s="156">
        <v>93.7</v>
      </c>
      <c r="F27" s="31">
        <v>32170</v>
      </c>
      <c r="G27" s="156">
        <v>94.9</v>
      </c>
      <c r="H27" s="31">
        <v>51275</v>
      </c>
      <c r="I27" s="159">
        <v>90</v>
      </c>
    </row>
    <row r="28" spans="1:9" ht="18.75" customHeight="1" x14ac:dyDescent="0.25">
      <c r="A28" s="160" t="s">
        <v>160</v>
      </c>
      <c r="B28" s="31">
        <v>6862</v>
      </c>
      <c r="C28" s="156">
        <v>98.1</v>
      </c>
      <c r="D28" s="31">
        <v>8635</v>
      </c>
      <c r="E28" s="156">
        <v>95.7</v>
      </c>
      <c r="F28" s="31">
        <v>32069</v>
      </c>
      <c r="G28" s="156">
        <v>99.7</v>
      </c>
      <c r="H28" s="31">
        <v>51080</v>
      </c>
      <c r="I28" s="159">
        <v>99.6</v>
      </c>
    </row>
    <row r="29" spans="1:9" ht="4.5" customHeight="1" x14ac:dyDescent="0.25">
      <c r="A29" s="98"/>
      <c r="B29" s="99"/>
      <c r="C29" s="105"/>
      <c r="D29" s="99"/>
      <c r="E29" s="105"/>
      <c r="F29" s="99"/>
      <c r="G29" s="105"/>
      <c r="H29" s="99"/>
      <c r="I29" s="105"/>
    </row>
    <row r="30" spans="1:9" ht="24.75" customHeight="1" x14ac:dyDescent="0.25">
      <c r="A30" s="20"/>
      <c r="I30" s="35" t="s">
        <v>129</v>
      </c>
    </row>
    <row r="31" spans="1:9" x14ac:dyDescent="0.25">
      <c r="F31" s="22"/>
      <c r="G31" s="22"/>
      <c r="H31" s="22"/>
      <c r="I31" s="22"/>
    </row>
    <row r="32" spans="1:9" x14ac:dyDescent="0.25">
      <c r="F32" s="22"/>
      <c r="G32" s="22"/>
      <c r="H32" s="22"/>
      <c r="I32" s="22"/>
    </row>
    <row r="40" spans="6:9" x14ac:dyDescent="0.25">
      <c r="F40" s="22"/>
      <c r="G40" s="22"/>
      <c r="H40" s="22"/>
      <c r="I40" s="22"/>
    </row>
    <row r="41" spans="6:9" x14ac:dyDescent="0.25">
      <c r="F41" s="22"/>
      <c r="G41" s="22"/>
      <c r="H41" s="22"/>
      <c r="I41" s="22"/>
    </row>
    <row r="42" spans="6:9" x14ac:dyDescent="0.25">
      <c r="F42" s="22"/>
      <c r="G42" s="22"/>
      <c r="H42" s="22"/>
      <c r="I42" s="22"/>
    </row>
    <row r="55" spans="1:9" ht="16.5" customHeight="1" x14ac:dyDescent="0.25">
      <c r="A55" s="17"/>
      <c r="F55" s="18"/>
      <c r="G55" s="18"/>
      <c r="H55" s="18"/>
      <c r="I55" s="18"/>
    </row>
    <row r="56" spans="1:9" x14ac:dyDescent="0.25">
      <c r="A56" s="15"/>
      <c r="B56" s="18"/>
      <c r="C56" s="18"/>
      <c r="D56" s="18"/>
      <c r="E56" s="18"/>
      <c r="F56" s="16"/>
      <c r="G56" s="16"/>
      <c r="H56" s="16"/>
      <c r="I56" s="16"/>
    </row>
    <row r="57" spans="1:9" x14ac:dyDescent="0.25">
      <c r="A57" s="15"/>
      <c r="B57" s="18"/>
      <c r="C57" s="18"/>
      <c r="D57" s="18"/>
      <c r="E57" s="18"/>
      <c r="F57" s="16"/>
      <c r="G57" s="16"/>
      <c r="H57" s="16"/>
      <c r="I57" s="16"/>
    </row>
    <row r="58" spans="1:9" x14ac:dyDescent="0.25">
      <c r="A58" s="15"/>
      <c r="B58" s="18"/>
      <c r="C58" s="18"/>
      <c r="D58" s="18"/>
      <c r="E58" s="18"/>
      <c r="F58" s="16"/>
      <c r="G58" s="16"/>
      <c r="H58" s="16"/>
      <c r="I58" s="16"/>
    </row>
    <row r="59" spans="1:9" x14ac:dyDescent="0.25">
      <c r="A59" s="15"/>
      <c r="B59" s="18"/>
      <c r="C59" s="18"/>
      <c r="D59" s="18"/>
      <c r="E59" s="18"/>
      <c r="F59" s="16"/>
      <c r="G59" s="16"/>
      <c r="H59" s="16"/>
      <c r="I59" s="16"/>
    </row>
    <row r="60" spans="1:9" x14ac:dyDescent="0.25">
      <c r="A60" s="15"/>
      <c r="B60" s="18"/>
      <c r="C60" s="18"/>
      <c r="D60" s="18"/>
      <c r="E60" s="18"/>
      <c r="F60" s="2"/>
      <c r="G60" s="2"/>
      <c r="H60" s="2"/>
      <c r="I60" s="2"/>
    </row>
    <row r="61" spans="1:9" x14ac:dyDescent="0.25">
      <c r="F61" s="16"/>
      <c r="G61" s="16"/>
      <c r="H61" s="16"/>
      <c r="I61" s="16"/>
    </row>
    <row r="62" spans="1:9" x14ac:dyDescent="0.25">
      <c r="F62" s="16"/>
      <c r="G62" s="16"/>
      <c r="H62" s="16"/>
      <c r="I62" s="16"/>
    </row>
    <row r="63" spans="1:9" x14ac:dyDescent="0.25">
      <c r="F63" s="16"/>
      <c r="G63" s="16"/>
      <c r="H63" s="16"/>
      <c r="I63" s="16"/>
    </row>
    <row r="64" spans="1:9" x14ac:dyDescent="0.25">
      <c r="F64" s="16"/>
      <c r="G64" s="16"/>
      <c r="H64" s="16"/>
      <c r="I64" s="16"/>
    </row>
    <row r="65" spans="6:9" x14ac:dyDescent="0.25">
      <c r="F65" s="2"/>
      <c r="G65" s="2"/>
      <c r="H65" s="2"/>
      <c r="I65" s="2"/>
    </row>
    <row r="66" spans="6:9" x14ac:dyDescent="0.25">
      <c r="F66" s="16"/>
      <c r="G66" s="16"/>
      <c r="H66" s="16"/>
      <c r="I66" s="16"/>
    </row>
    <row r="67" spans="6:9" x14ac:dyDescent="0.25">
      <c r="F67" s="16"/>
      <c r="G67" s="16"/>
      <c r="H67" s="16"/>
      <c r="I67" s="16"/>
    </row>
    <row r="68" spans="6:9" x14ac:dyDescent="0.25">
      <c r="F68" s="2"/>
      <c r="G68" s="2"/>
      <c r="H68" s="2"/>
      <c r="I68" s="2"/>
    </row>
    <row r="69" spans="6:9" x14ac:dyDescent="0.25">
      <c r="F69" s="2"/>
      <c r="G69" s="2"/>
      <c r="H69" s="2"/>
      <c r="I69" s="2"/>
    </row>
    <row r="70" spans="6:9" x14ac:dyDescent="0.25">
      <c r="F70" s="2"/>
      <c r="G70" s="2"/>
      <c r="H70" s="2"/>
      <c r="I70" s="2"/>
    </row>
    <row r="71" spans="6:9" x14ac:dyDescent="0.25">
      <c r="F71" s="16"/>
      <c r="G71" s="16"/>
      <c r="H71" s="16"/>
      <c r="I71" s="16"/>
    </row>
    <row r="72" spans="6:9" x14ac:dyDescent="0.25">
      <c r="F72" s="16"/>
      <c r="G72" s="16"/>
      <c r="H72" s="16"/>
      <c r="I72" s="16"/>
    </row>
  </sheetData>
  <mergeCells count="6">
    <mergeCell ref="B12:E12"/>
    <mergeCell ref="F12:I12"/>
    <mergeCell ref="B13:C13"/>
    <mergeCell ref="D13:E13"/>
    <mergeCell ref="F13:G13"/>
    <mergeCell ref="H13:I1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44"/>
  <sheetViews>
    <sheetView showGridLines="0" zoomScaleNormal="100" workbookViewId="0">
      <selection activeCell="M1" sqref="M1"/>
    </sheetView>
  </sheetViews>
  <sheetFormatPr defaultColWidth="9.140625" defaultRowHeight="15" x14ac:dyDescent="0.25"/>
  <cols>
    <col min="1" max="1" width="14.42578125" style="3" customWidth="1"/>
    <col min="2" max="2" width="9.28515625" style="3" customWidth="1"/>
    <col min="3" max="3" width="9.42578125" style="3" customWidth="1"/>
    <col min="4" max="4" width="8.85546875" style="1" customWidth="1"/>
    <col min="5" max="5" width="9.42578125" style="1" customWidth="1"/>
    <col min="6" max="6" width="9.42578125" style="17" customWidth="1"/>
    <col min="7" max="7" width="9.140625" style="17"/>
    <col min="8" max="8" width="9.28515625" style="17" customWidth="1"/>
    <col min="9" max="9" width="9.140625" style="17"/>
    <col min="10" max="10" width="7.140625" style="17" customWidth="1"/>
    <col min="11" max="16384" width="9.140625" style="3"/>
  </cols>
  <sheetData>
    <row r="1" spans="1:10" x14ac:dyDescent="0.25">
      <c r="A1" s="82" t="s">
        <v>81</v>
      </c>
      <c r="B1" s="43"/>
    </row>
    <row r="2" spans="1:10" ht="12.75" customHeight="1" x14ac:dyDescent="0.25">
      <c r="A2" s="83" t="s">
        <v>82</v>
      </c>
      <c r="B2" s="43"/>
    </row>
    <row r="3" spans="1:10" ht="3.75" customHeight="1" x14ac:dyDescent="0.25">
      <c r="A3" s="85"/>
      <c r="B3" s="43"/>
    </row>
    <row r="4" spans="1:10" ht="12.75" customHeight="1" x14ac:dyDescent="0.25">
      <c r="A4" s="84" t="s">
        <v>130</v>
      </c>
      <c r="B4" s="43"/>
    </row>
    <row r="5" spans="1:10" ht="12.75" customHeight="1" x14ac:dyDescent="0.25">
      <c r="A5" s="84" t="s">
        <v>136</v>
      </c>
      <c r="B5" s="43"/>
    </row>
    <row r="6" spans="1:10" ht="3.75" customHeight="1" x14ac:dyDescent="0.25">
      <c r="A6" s="86"/>
      <c r="B6" s="43"/>
    </row>
    <row r="7" spans="1:10" ht="12.75" customHeight="1" x14ac:dyDescent="0.25">
      <c r="A7" s="83" t="s">
        <v>112</v>
      </c>
      <c r="B7" s="43"/>
    </row>
    <row r="10" spans="1:10" ht="18.75" customHeight="1" x14ac:dyDescent="0.25">
      <c r="A10" s="20"/>
      <c r="B10" s="6"/>
      <c r="C10" s="6"/>
      <c r="D10" s="6"/>
      <c r="E10" s="6"/>
      <c r="F10" s="21"/>
      <c r="G10" s="21"/>
      <c r="H10" s="21"/>
      <c r="I10" s="4"/>
      <c r="J10" s="21"/>
    </row>
    <row r="11" spans="1:10" ht="18.75" customHeight="1" x14ac:dyDescent="0.25">
      <c r="F11" s="21"/>
      <c r="G11" s="21"/>
      <c r="H11" s="21"/>
      <c r="I11" s="21"/>
      <c r="J11" s="21"/>
    </row>
    <row r="12" spans="1:10" x14ac:dyDescent="0.25">
      <c r="F12" s="22"/>
      <c r="G12" s="22"/>
      <c r="H12" s="22"/>
      <c r="I12" s="22"/>
      <c r="J12" s="22"/>
    </row>
    <row r="13" spans="1:10" x14ac:dyDescent="0.25">
      <c r="F13" s="22"/>
      <c r="G13" s="22"/>
      <c r="H13" s="22"/>
      <c r="I13" s="22"/>
      <c r="J13" s="22"/>
    </row>
    <row r="14" spans="1:10" x14ac:dyDescent="0.25">
      <c r="F14" s="22"/>
      <c r="G14" s="22"/>
      <c r="H14" s="22"/>
      <c r="I14" s="22"/>
      <c r="J14" s="22"/>
    </row>
    <row r="27" spans="1:10" ht="16.5" customHeight="1" x14ac:dyDescent="0.25">
      <c r="A27" s="17"/>
      <c r="F27" s="18"/>
      <c r="G27" s="18"/>
      <c r="H27" s="18"/>
      <c r="I27" s="18"/>
      <c r="J27" s="18"/>
    </row>
    <row r="28" spans="1:10" x14ac:dyDescent="0.25">
      <c r="A28" s="15"/>
      <c r="B28" s="18"/>
      <c r="C28" s="18"/>
      <c r="D28" s="18"/>
      <c r="E28" s="18"/>
      <c r="F28" s="16"/>
      <c r="G28" s="16"/>
      <c r="H28" s="16"/>
      <c r="I28" s="16"/>
      <c r="J28" s="16"/>
    </row>
    <row r="29" spans="1:10" x14ac:dyDescent="0.25">
      <c r="A29" s="15"/>
      <c r="B29" s="18"/>
      <c r="C29" s="18"/>
      <c r="D29" s="18"/>
      <c r="E29" s="18"/>
      <c r="F29" s="16"/>
      <c r="G29" s="16"/>
      <c r="H29" s="16"/>
      <c r="I29" s="16"/>
      <c r="J29" s="16"/>
    </row>
    <row r="30" spans="1:10" x14ac:dyDescent="0.25">
      <c r="A30" s="15"/>
      <c r="B30" s="18"/>
      <c r="C30" s="18"/>
      <c r="D30" s="18"/>
      <c r="E30" s="18"/>
      <c r="F30" s="16"/>
      <c r="G30" s="16"/>
      <c r="H30" s="16"/>
      <c r="I30" s="16"/>
      <c r="J30" s="16"/>
    </row>
    <row r="31" spans="1:10" x14ac:dyDescent="0.25">
      <c r="A31" s="15"/>
      <c r="B31" s="18"/>
      <c r="C31" s="18"/>
      <c r="D31" s="18"/>
      <c r="E31" s="18"/>
      <c r="F31" s="16"/>
      <c r="G31" s="16"/>
      <c r="H31" s="16"/>
      <c r="I31" s="16"/>
      <c r="J31" s="16"/>
    </row>
    <row r="32" spans="1:10" x14ac:dyDescent="0.25">
      <c r="A32" s="15"/>
      <c r="B32" s="18"/>
      <c r="C32" s="18"/>
      <c r="D32" s="18"/>
      <c r="E32" s="18"/>
      <c r="F32" s="2"/>
      <c r="G32" s="2"/>
      <c r="H32" s="2"/>
      <c r="I32" s="2"/>
      <c r="J32" s="2"/>
    </row>
    <row r="33" spans="6:10" x14ac:dyDescent="0.25">
      <c r="F33" s="16"/>
      <c r="G33" s="16"/>
      <c r="H33" s="16"/>
      <c r="I33" s="16"/>
      <c r="J33" s="16"/>
    </row>
    <row r="34" spans="6:10" x14ac:dyDescent="0.25">
      <c r="F34" s="16"/>
      <c r="G34" s="16"/>
      <c r="H34" s="16"/>
      <c r="I34" s="16"/>
      <c r="J34" s="16"/>
    </row>
    <row r="35" spans="6:10" x14ac:dyDescent="0.25">
      <c r="F35" s="16"/>
      <c r="G35" s="16"/>
      <c r="H35" s="16"/>
      <c r="I35" s="16"/>
      <c r="J35" s="16"/>
    </row>
    <row r="36" spans="6:10" x14ac:dyDescent="0.25">
      <c r="F36" s="16"/>
      <c r="G36" s="16"/>
      <c r="H36" s="16"/>
      <c r="I36" s="16"/>
      <c r="J36" s="16"/>
    </row>
    <row r="37" spans="6:10" x14ac:dyDescent="0.25">
      <c r="F37" s="2"/>
      <c r="G37" s="2"/>
      <c r="H37" s="2"/>
      <c r="I37" s="2"/>
      <c r="J37" s="2"/>
    </row>
    <row r="38" spans="6:10" x14ac:dyDescent="0.25">
      <c r="F38" s="16"/>
      <c r="G38" s="16"/>
      <c r="H38" s="16"/>
      <c r="I38" s="16"/>
      <c r="J38" s="16"/>
    </row>
    <row r="39" spans="6:10" x14ac:dyDescent="0.25">
      <c r="F39" s="16"/>
      <c r="G39" s="16"/>
      <c r="H39" s="16"/>
      <c r="I39" s="16"/>
      <c r="J39" s="16"/>
    </row>
    <row r="40" spans="6:10" x14ac:dyDescent="0.25">
      <c r="F40" s="2"/>
      <c r="G40" s="2"/>
      <c r="H40" s="2"/>
      <c r="I40" s="2"/>
      <c r="J40" s="2"/>
    </row>
    <row r="41" spans="6:10" x14ac:dyDescent="0.25">
      <c r="F41" s="2"/>
      <c r="G41" s="2"/>
      <c r="H41" s="2"/>
      <c r="I41" s="2"/>
      <c r="J41" s="2"/>
    </row>
    <row r="42" spans="6:10" x14ac:dyDescent="0.25">
      <c r="F42" s="2"/>
      <c r="G42" s="2"/>
      <c r="H42" s="2"/>
      <c r="I42" s="2"/>
      <c r="J42" s="2"/>
    </row>
    <row r="43" spans="6:10" x14ac:dyDescent="0.25">
      <c r="F43" s="16"/>
      <c r="G43" s="16"/>
      <c r="H43" s="16"/>
      <c r="I43" s="16"/>
      <c r="J43" s="16"/>
    </row>
    <row r="44" spans="6:10" x14ac:dyDescent="0.25">
      <c r="F44" s="16"/>
      <c r="G44" s="16"/>
      <c r="H44" s="16"/>
      <c r="I44" s="16"/>
      <c r="J44" s="16"/>
    </row>
  </sheetData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3"/>
  <sheetViews>
    <sheetView showGridLines="0" topLeftCell="A10" zoomScaleNormal="100" workbookViewId="0">
      <selection activeCell="L10" sqref="L10"/>
    </sheetView>
  </sheetViews>
  <sheetFormatPr defaultColWidth="9.140625" defaultRowHeight="15" x14ac:dyDescent="0.25"/>
  <cols>
    <col min="1" max="1" width="23" style="3" customWidth="1"/>
    <col min="2" max="2" width="10.5703125" style="3" customWidth="1"/>
    <col min="3" max="3" width="12" style="3" customWidth="1"/>
    <col min="4" max="4" width="10.5703125" style="3" customWidth="1"/>
    <col min="5" max="5" width="9.7109375" style="3" customWidth="1"/>
    <col min="6" max="6" width="8.28515625" style="1" customWidth="1"/>
    <col min="7" max="7" width="11.7109375" style="3" customWidth="1"/>
    <col min="8" max="9" width="9.7109375" style="1" customWidth="1"/>
    <col min="10" max="16384" width="9.140625" style="3"/>
  </cols>
  <sheetData>
    <row r="1" spans="1:10" x14ac:dyDescent="0.25">
      <c r="A1" s="82" t="s">
        <v>81</v>
      </c>
      <c r="B1" s="43"/>
    </row>
    <row r="2" spans="1:10" ht="12.75" customHeight="1" x14ac:dyDescent="0.25">
      <c r="A2" s="83" t="s">
        <v>82</v>
      </c>
      <c r="B2" s="43"/>
    </row>
    <row r="3" spans="1:10" ht="3.75" customHeight="1" x14ac:dyDescent="0.25">
      <c r="A3" s="85"/>
      <c r="B3" s="43"/>
    </row>
    <row r="4" spans="1:10" ht="12.75" customHeight="1" x14ac:dyDescent="0.25">
      <c r="A4" s="84" t="s">
        <v>130</v>
      </c>
      <c r="B4" s="43"/>
    </row>
    <row r="5" spans="1:10" ht="12.75" customHeight="1" x14ac:dyDescent="0.25">
      <c r="A5" s="84" t="s">
        <v>136</v>
      </c>
      <c r="B5" s="43"/>
    </row>
    <row r="6" spans="1:10" ht="3.75" customHeight="1" x14ac:dyDescent="0.25">
      <c r="A6" s="86"/>
      <c r="B6" s="43"/>
    </row>
    <row r="7" spans="1:10" ht="12.75" customHeight="1" x14ac:dyDescent="0.25">
      <c r="A7" s="83" t="s">
        <v>112</v>
      </c>
      <c r="B7" s="43"/>
    </row>
    <row r="8" spans="1:10" ht="12.75" customHeight="1" x14ac:dyDescent="0.25">
      <c r="A8" s="83"/>
      <c r="B8" s="43"/>
    </row>
    <row r="9" spans="1:10" ht="12.75" customHeight="1" x14ac:dyDescent="0.25">
      <c r="A9" s="83"/>
      <c r="B9" s="43"/>
    </row>
    <row r="11" spans="1:10" s="28" customFormat="1" ht="27.75" customHeight="1" thickBot="1" x14ac:dyDescent="0.25">
      <c r="A11" s="40" t="s">
        <v>163</v>
      </c>
      <c r="B11" s="40"/>
      <c r="C11" s="40"/>
      <c r="D11" s="40"/>
      <c r="E11" s="40"/>
      <c r="F11" s="40"/>
      <c r="G11" s="40"/>
      <c r="H11" s="40"/>
      <c r="I11" s="40"/>
    </row>
    <row r="12" spans="1:10" ht="24.75" customHeight="1" x14ac:dyDescent="0.25">
      <c r="A12" s="78"/>
      <c r="B12" s="201" t="s">
        <v>0</v>
      </c>
      <c r="C12" s="213"/>
      <c r="D12" s="200" t="s">
        <v>108</v>
      </c>
      <c r="E12" s="214" t="s">
        <v>1</v>
      </c>
      <c r="F12" s="200" t="s">
        <v>2</v>
      </c>
      <c r="G12" s="194" t="s">
        <v>110</v>
      </c>
      <c r="H12" s="211" t="s">
        <v>3</v>
      </c>
      <c r="I12" s="212"/>
    </row>
    <row r="13" spans="1:10" ht="75" customHeight="1" x14ac:dyDescent="0.25">
      <c r="A13" s="139"/>
      <c r="B13" s="140" t="s">
        <v>23</v>
      </c>
      <c r="C13" s="141" t="s">
        <v>99</v>
      </c>
      <c r="D13" s="201"/>
      <c r="E13" s="215"/>
      <c r="F13" s="201"/>
      <c r="G13" s="195"/>
      <c r="H13" s="141" t="s">
        <v>101</v>
      </c>
      <c r="I13" s="141" t="s">
        <v>102</v>
      </c>
    </row>
    <row r="14" spans="1:10" ht="27.75" customHeight="1" x14ac:dyDescent="0.25">
      <c r="A14" s="142" t="s">
        <v>5</v>
      </c>
      <c r="B14" s="143">
        <v>6862</v>
      </c>
      <c r="C14" s="191">
        <v>34</v>
      </c>
      <c r="D14" s="144">
        <v>1444</v>
      </c>
      <c r="E14" s="145">
        <v>8635</v>
      </c>
      <c r="F14" s="136">
        <v>-1773</v>
      </c>
      <c r="G14" s="146">
        <v>79.5</v>
      </c>
      <c r="H14" s="119">
        <v>3478</v>
      </c>
      <c r="I14" s="189">
        <v>977</v>
      </c>
      <c r="J14" s="186"/>
    </row>
    <row r="15" spans="1:10" ht="19.5" customHeight="1" x14ac:dyDescent="0.25">
      <c r="A15" s="147" t="s">
        <v>6</v>
      </c>
      <c r="B15" s="148">
        <v>215</v>
      </c>
      <c r="C15" s="171">
        <v>3</v>
      </c>
      <c r="D15" s="149">
        <v>59</v>
      </c>
      <c r="E15" s="150">
        <v>465</v>
      </c>
      <c r="F15" s="130">
        <v>-250</v>
      </c>
      <c r="G15" s="151">
        <v>46.2</v>
      </c>
      <c r="H15" s="152">
        <v>146</v>
      </c>
      <c r="I15" s="190">
        <v>36</v>
      </c>
      <c r="J15" s="92"/>
    </row>
    <row r="16" spans="1:10" ht="17.25" customHeight="1" x14ac:dyDescent="0.25">
      <c r="A16" s="147" t="s">
        <v>7</v>
      </c>
      <c r="B16" s="148">
        <v>187</v>
      </c>
      <c r="C16" s="171" t="s">
        <v>98</v>
      </c>
      <c r="D16" s="149">
        <v>46</v>
      </c>
      <c r="E16" s="150">
        <v>401</v>
      </c>
      <c r="F16" s="130">
        <v>-214</v>
      </c>
      <c r="G16" s="151">
        <v>46.6</v>
      </c>
      <c r="H16" s="152">
        <v>121</v>
      </c>
      <c r="I16" s="190">
        <v>41</v>
      </c>
      <c r="J16" s="92"/>
    </row>
    <row r="17" spans="1:10" ht="17.25" customHeight="1" x14ac:dyDescent="0.25">
      <c r="A17" s="147" t="s">
        <v>8</v>
      </c>
      <c r="B17" s="148">
        <v>316</v>
      </c>
      <c r="C17" s="171">
        <v>2</v>
      </c>
      <c r="D17" s="149">
        <v>75</v>
      </c>
      <c r="E17" s="150">
        <v>505</v>
      </c>
      <c r="F17" s="130">
        <v>-189</v>
      </c>
      <c r="G17" s="151">
        <v>62.6</v>
      </c>
      <c r="H17" s="152">
        <v>160</v>
      </c>
      <c r="I17" s="190">
        <v>55</v>
      </c>
      <c r="J17" s="92"/>
    </row>
    <row r="18" spans="1:10" ht="17.25" customHeight="1" x14ac:dyDescent="0.25">
      <c r="A18" s="147" t="s">
        <v>9</v>
      </c>
      <c r="B18" s="148">
        <v>375</v>
      </c>
      <c r="C18" s="171">
        <v>1</v>
      </c>
      <c r="D18" s="149">
        <v>72</v>
      </c>
      <c r="E18" s="150">
        <v>585</v>
      </c>
      <c r="F18" s="130">
        <v>-210</v>
      </c>
      <c r="G18" s="151">
        <v>64.099999999999994</v>
      </c>
      <c r="H18" s="152">
        <v>172</v>
      </c>
      <c r="I18" s="190">
        <v>70</v>
      </c>
      <c r="J18" s="92"/>
    </row>
    <row r="19" spans="1:10" ht="17.25" customHeight="1" x14ac:dyDescent="0.25">
      <c r="A19" s="147" t="s">
        <v>10</v>
      </c>
      <c r="B19" s="148">
        <v>575</v>
      </c>
      <c r="C19" s="171" t="s">
        <v>98</v>
      </c>
      <c r="D19" s="149">
        <v>154</v>
      </c>
      <c r="E19" s="150">
        <v>585</v>
      </c>
      <c r="F19" s="130">
        <v>-10</v>
      </c>
      <c r="G19" s="151">
        <v>98.3</v>
      </c>
      <c r="H19" s="152">
        <v>254</v>
      </c>
      <c r="I19" s="190">
        <v>68</v>
      </c>
      <c r="J19" s="92"/>
    </row>
    <row r="20" spans="1:10" ht="17.25" customHeight="1" x14ac:dyDescent="0.25">
      <c r="A20" s="153" t="s">
        <v>11</v>
      </c>
      <c r="B20" s="148">
        <v>400</v>
      </c>
      <c r="C20" s="171">
        <v>1</v>
      </c>
      <c r="D20" s="149">
        <v>97</v>
      </c>
      <c r="E20" s="150">
        <v>766</v>
      </c>
      <c r="F20" s="130">
        <v>-366</v>
      </c>
      <c r="G20" s="151">
        <v>52.2</v>
      </c>
      <c r="H20" s="152">
        <v>195</v>
      </c>
      <c r="I20" s="190">
        <v>72</v>
      </c>
      <c r="J20" s="92"/>
    </row>
    <row r="21" spans="1:10" ht="17.25" customHeight="1" x14ac:dyDescent="0.25">
      <c r="A21" s="153" t="s">
        <v>12</v>
      </c>
      <c r="B21" s="148">
        <v>705</v>
      </c>
      <c r="C21" s="171">
        <v>8</v>
      </c>
      <c r="D21" s="149">
        <v>135</v>
      </c>
      <c r="E21" s="150">
        <v>647</v>
      </c>
      <c r="F21" s="130">
        <v>58</v>
      </c>
      <c r="G21" s="151">
        <v>109</v>
      </c>
      <c r="H21" s="152">
        <v>313</v>
      </c>
      <c r="I21" s="190">
        <v>88</v>
      </c>
      <c r="J21" s="92"/>
    </row>
    <row r="22" spans="1:10" ht="17.25" customHeight="1" x14ac:dyDescent="0.25">
      <c r="A22" s="153" t="s">
        <v>13</v>
      </c>
      <c r="B22" s="148">
        <v>481</v>
      </c>
      <c r="C22" s="171">
        <v>2</v>
      </c>
      <c r="D22" s="149">
        <v>113</v>
      </c>
      <c r="E22" s="150">
        <v>603</v>
      </c>
      <c r="F22" s="130">
        <v>-122</v>
      </c>
      <c r="G22" s="151">
        <v>79.8</v>
      </c>
      <c r="H22" s="152">
        <v>269</v>
      </c>
      <c r="I22" s="190">
        <v>56</v>
      </c>
      <c r="J22" s="92"/>
    </row>
    <row r="23" spans="1:10" ht="17.25" customHeight="1" x14ac:dyDescent="0.25">
      <c r="A23" s="153" t="s">
        <v>14</v>
      </c>
      <c r="B23" s="148">
        <v>499</v>
      </c>
      <c r="C23" s="171">
        <v>1</v>
      </c>
      <c r="D23" s="149">
        <v>115</v>
      </c>
      <c r="E23" s="150">
        <v>733</v>
      </c>
      <c r="F23" s="130">
        <v>-234</v>
      </c>
      <c r="G23" s="151">
        <v>68.099999999999994</v>
      </c>
      <c r="H23" s="152">
        <v>249</v>
      </c>
      <c r="I23" s="190">
        <v>75</v>
      </c>
      <c r="J23" s="92"/>
    </row>
    <row r="24" spans="1:10" ht="17.25" customHeight="1" x14ac:dyDescent="0.25">
      <c r="A24" s="153" t="s">
        <v>15</v>
      </c>
      <c r="B24" s="148">
        <v>338</v>
      </c>
      <c r="C24" s="171">
        <v>1</v>
      </c>
      <c r="D24" s="149">
        <v>66</v>
      </c>
      <c r="E24" s="150">
        <v>473</v>
      </c>
      <c r="F24" s="130">
        <v>-135</v>
      </c>
      <c r="G24" s="151">
        <v>71.5</v>
      </c>
      <c r="H24" s="152">
        <v>161</v>
      </c>
      <c r="I24" s="190">
        <v>51</v>
      </c>
      <c r="J24" s="92"/>
    </row>
    <row r="25" spans="1:10" ht="17.25" customHeight="1" x14ac:dyDescent="0.25">
      <c r="A25" s="153" t="s">
        <v>16</v>
      </c>
      <c r="B25" s="148">
        <v>616</v>
      </c>
      <c r="C25" s="171">
        <v>3</v>
      </c>
      <c r="D25" s="149">
        <v>94</v>
      </c>
      <c r="E25" s="150">
        <v>612</v>
      </c>
      <c r="F25" s="130">
        <v>4</v>
      </c>
      <c r="G25" s="151">
        <v>100.7</v>
      </c>
      <c r="H25" s="152">
        <v>313</v>
      </c>
      <c r="I25" s="190">
        <v>61</v>
      </c>
      <c r="J25" s="92"/>
    </row>
    <row r="26" spans="1:10" ht="17.25" customHeight="1" x14ac:dyDescent="0.25">
      <c r="A26" s="153" t="s">
        <v>17</v>
      </c>
      <c r="B26" s="148">
        <v>357</v>
      </c>
      <c r="C26" s="171">
        <v>1</v>
      </c>
      <c r="D26" s="149">
        <v>67</v>
      </c>
      <c r="E26" s="150">
        <v>357</v>
      </c>
      <c r="F26" s="130">
        <v>0</v>
      </c>
      <c r="G26" s="151">
        <v>100</v>
      </c>
      <c r="H26" s="152">
        <v>194</v>
      </c>
      <c r="I26" s="190">
        <v>50</v>
      </c>
      <c r="J26" s="92"/>
    </row>
    <row r="27" spans="1:10" ht="17.25" customHeight="1" x14ac:dyDescent="0.25">
      <c r="A27" s="153" t="s">
        <v>18</v>
      </c>
      <c r="B27" s="148">
        <v>489</v>
      </c>
      <c r="C27" s="171">
        <v>5</v>
      </c>
      <c r="D27" s="149">
        <v>112</v>
      </c>
      <c r="E27" s="150">
        <v>412</v>
      </c>
      <c r="F27" s="130">
        <v>77</v>
      </c>
      <c r="G27" s="151">
        <v>118.7</v>
      </c>
      <c r="H27" s="152">
        <v>227</v>
      </c>
      <c r="I27" s="190">
        <v>60</v>
      </c>
      <c r="J27" s="92"/>
    </row>
    <row r="28" spans="1:10" ht="17.25" customHeight="1" x14ac:dyDescent="0.25">
      <c r="A28" s="153" t="s">
        <v>19</v>
      </c>
      <c r="B28" s="148">
        <v>369</v>
      </c>
      <c r="C28" s="171">
        <v>1</v>
      </c>
      <c r="D28" s="149">
        <v>87</v>
      </c>
      <c r="E28" s="150">
        <v>489</v>
      </c>
      <c r="F28" s="130">
        <v>-120</v>
      </c>
      <c r="G28" s="151">
        <v>75.5</v>
      </c>
      <c r="H28" s="152">
        <v>186</v>
      </c>
      <c r="I28" s="190">
        <v>56</v>
      </c>
      <c r="J28" s="92"/>
    </row>
    <row r="29" spans="1:10" ht="17.25" customHeight="1" x14ac:dyDescent="0.25">
      <c r="A29" s="153" t="s">
        <v>20</v>
      </c>
      <c r="B29" s="148">
        <v>163</v>
      </c>
      <c r="C29" s="171" t="s">
        <v>98</v>
      </c>
      <c r="D29" s="149">
        <v>30</v>
      </c>
      <c r="E29" s="150">
        <v>213</v>
      </c>
      <c r="F29" s="130">
        <v>-50</v>
      </c>
      <c r="G29" s="151">
        <v>76.5</v>
      </c>
      <c r="H29" s="152">
        <v>95</v>
      </c>
      <c r="I29" s="190">
        <v>22</v>
      </c>
      <c r="J29" s="92"/>
    </row>
    <row r="30" spans="1:10" ht="17.25" customHeight="1" x14ac:dyDescent="0.25">
      <c r="A30" s="153" t="s">
        <v>21</v>
      </c>
      <c r="B30" s="148">
        <v>663</v>
      </c>
      <c r="C30" s="171">
        <v>4</v>
      </c>
      <c r="D30" s="149">
        <v>101</v>
      </c>
      <c r="E30" s="150">
        <v>662</v>
      </c>
      <c r="F30" s="130">
        <v>1</v>
      </c>
      <c r="G30" s="151">
        <v>100.2</v>
      </c>
      <c r="H30" s="154">
        <v>366</v>
      </c>
      <c r="I30" s="190">
        <v>103</v>
      </c>
      <c r="J30" s="92"/>
    </row>
    <row r="31" spans="1:10" ht="17.25" customHeight="1" x14ac:dyDescent="0.25">
      <c r="A31" s="153" t="s">
        <v>22</v>
      </c>
      <c r="B31" s="148">
        <v>114</v>
      </c>
      <c r="C31" s="171">
        <v>1</v>
      </c>
      <c r="D31" s="149">
        <v>21</v>
      </c>
      <c r="E31" s="150">
        <v>127</v>
      </c>
      <c r="F31" s="130">
        <v>-13</v>
      </c>
      <c r="G31" s="151">
        <v>89.8</v>
      </c>
      <c r="H31" s="154">
        <v>57</v>
      </c>
      <c r="I31" s="190">
        <v>13</v>
      </c>
      <c r="J31" s="92"/>
    </row>
    <row r="32" spans="1:10" ht="4.5" customHeight="1" x14ac:dyDescent="0.25">
      <c r="A32" s="118"/>
      <c r="B32" s="114"/>
      <c r="C32" s="114"/>
      <c r="D32" s="113"/>
      <c r="E32" s="33"/>
      <c r="F32" s="33"/>
      <c r="G32" s="87"/>
      <c r="H32" s="112"/>
      <c r="I32" s="23"/>
    </row>
    <row r="33" spans="2:9" ht="24.75" customHeight="1" x14ac:dyDescent="0.25">
      <c r="B33" s="38"/>
      <c r="C33" s="38"/>
      <c r="D33" s="38"/>
      <c r="E33" s="38"/>
      <c r="F33" s="54"/>
      <c r="G33" s="38"/>
      <c r="H33" s="115"/>
      <c r="I33" s="35" t="s">
        <v>129</v>
      </c>
    </row>
  </sheetData>
  <mergeCells count="6">
    <mergeCell ref="H12:I12"/>
    <mergeCell ref="B12:C12"/>
    <mergeCell ref="D12:D13"/>
    <mergeCell ref="E12:E13"/>
    <mergeCell ref="F12:F13"/>
    <mergeCell ref="G12:G13"/>
  </mergeCells>
  <conditionalFormatting sqref="B14:B31">
    <cfRule type="expression" dxfId="3" priority="4">
      <formula>$A14=1</formula>
    </cfRule>
  </conditionalFormatting>
  <conditionalFormatting sqref="C14:C31">
    <cfRule type="expression" dxfId="2" priority="2">
      <formula>$A14=1</formula>
    </cfRule>
  </conditionalFormatting>
  <conditionalFormatting sqref="H14">
    <cfRule type="expression" dxfId="1" priority="1">
      <formula>#REF!=4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9"/>
  <sheetViews>
    <sheetView showGridLines="0" zoomScaleNormal="100" workbookViewId="0">
      <selection activeCell="O1" sqref="O1"/>
    </sheetView>
  </sheetViews>
  <sheetFormatPr defaultColWidth="9.140625" defaultRowHeight="15" x14ac:dyDescent="0.25"/>
  <cols>
    <col min="1" max="9" width="9.140625" style="3"/>
    <col min="10" max="11" width="9.7109375" style="1" customWidth="1"/>
    <col min="12" max="12" width="4.28515625" style="3" customWidth="1"/>
    <col min="13" max="13" width="18.5703125" style="3" customWidth="1"/>
    <col min="14" max="14" width="8.140625" style="3" customWidth="1"/>
    <col min="15" max="15" width="5.28515625" style="3" customWidth="1"/>
    <col min="16" max="16" width="14.7109375" style="3" customWidth="1"/>
    <col min="17" max="17" width="9.5703125" style="3" customWidth="1"/>
    <col min="18" max="18" width="11.42578125" style="3" customWidth="1"/>
    <col min="19" max="16384" width="9.140625" style="3"/>
  </cols>
  <sheetData>
    <row r="1" spans="1:1" x14ac:dyDescent="0.25">
      <c r="A1" s="82" t="s">
        <v>81</v>
      </c>
    </row>
    <row r="2" spans="1:1" ht="12.75" customHeight="1" x14ac:dyDescent="0.25">
      <c r="A2" s="83" t="s">
        <v>82</v>
      </c>
    </row>
    <row r="3" spans="1:1" ht="3.75" customHeight="1" x14ac:dyDescent="0.25">
      <c r="A3" s="85"/>
    </row>
    <row r="4" spans="1:1" ht="12.75" customHeight="1" x14ac:dyDescent="0.25">
      <c r="A4" s="84" t="s">
        <v>130</v>
      </c>
    </row>
    <row r="5" spans="1:1" ht="12.75" customHeight="1" x14ac:dyDescent="0.25">
      <c r="A5" s="84" t="s">
        <v>136</v>
      </c>
    </row>
    <row r="6" spans="1:1" ht="3.75" customHeight="1" x14ac:dyDescent="0.25">
      <c r="A6" s="86"/>
    </row>
    <row r="7" spans="1:1" ht="12.75" customHeight="1" x14ac:dyDescent="0.25">
      <c r="A7" s="83" t="s">
        <v>112</v>
      </c>
    </row>
    <row r="8" spans="1:1" ht="12.75" customHeight="1" x14ac:dyDescent="0.25">
      <c r="A8" s="83"/>
    </row>
    <row r="9" spans="1:1" ht="12.75" customHeight="1" x14ac:dyDescent="0.25">
      <c r="A9" s="83"/>
    </row>
  </sheetData>
  <printOptions horizontalCentered="1"/>
  <pageMargins left="0.55118110236220474" right="0.55118110236220474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 xml:space="preserve">&amp;R&amp;"Times New Roman,Regular"&amp;9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Sadržaj</vt:lpstr>
      <vt:lpstr>Tabela 1</vt:lpstr>
      <vt:lpstr>Graf 1</vt:lpstr>
      <vt:lpstr>Tabela 2</vt:lpstr>
      <vt:lpstr>Graf 2</vt:lpstr>
      <vt:lpstr>Tabela 3</vt:lpstr>
      <vt:lpstr>Graf 3</vt:lpstr>
      <vt:lpstr>Tabela 4</vt:lpstr>
      <vt:lpstr>Graf 4</vt:lpstr>
      <vt:lpstr>Tabela 5</vt:lpstr>
      <vt:lpstr>Graf 5</vt:lpstr>
      <vt:lpstr>Tabela 6</vt:lpstr>
      <vt:lpstr>Graf 6</vt:lpstr>
      <vt:lpstr>Metodologija</vt:lpstr>
      <vt:lpstr>Kratice i znakovi</vt:lpstr>
      <vt:lpstr>'Graf 1'!Print_Area</vt:lpstr>
      <vt:lpstr>'Graf 2'!Print_Area</vt:lpstr>
      <vt:lpstr>'Graf 3'!Print_Area</vt:lpstr>
      <vt:lpstr>'Graf 4'!Print_Area</vt:lpstr>
      <vt:lpstr>'Graf 5'!Print_Area</vt:lpstr>
      <vt:lpstr>'Graf 6'!Print_Area</vt:lpstr>
      <vt:lpstr>'Tabela 1'!Print_Area</vt:lpstr>
      <vt:lpstr>'Tabela 2'!Print_Area</vt:lpstr>
      <vt:lpstr>'Tabela 3'!Print_Area</vt:lpstr>
      <vt:lpstr>'Tabela 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Penava</dc:creator>
  <cp:lastModifiedBy>Tomislav Pejaković</cp:lastModifiedBy>
  <cp:lastPrinted>2025-11-17T13:25:32Z</cp:lastPrinted>
  <dcterms:created xsi:type="dcterms:W3CDTF">1996-10-14T23:33:28Z</dcterms:created>
  <dcterms:modified xsi:type="dcterms:W3CDTF">2025-11-21T12:42:11Z</dcterms:modified>
</cp:coreProperties>
</file>